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450" tabRatio="799" firstSheet="1" activeTab="1"/>
  </bookViews>
  <sheets>
    <sheet name="VERSIUNEA 1" sheetId="14" state="hidden" r:id="rId1"/>
    <sheet name="VERSIUNEA 2" sheetId="15" r:id="rId2"/>
  </sheets>
  <definedNames>
    <definedName name="_xlnm._FilterDatabase" localSheetId="1" hidden="1">'VERSIUNEA 2'!$B$4:$AU$4</definedName>
    <definedName name="_xlnm.Print_Area" localSheetId="0">'VERSIUNEA 1'!$B$1:$G$129</definedName>
    <definedName name="_xlnm.Print_Area" localSheetId="1">'VERSIUNEA 2'!$A$1:$H$142</definedName>
    <definedName name="_xlnm.Print_Titles" localSheetId="0">'VERSIUNEA 1'!$4:$4</definedName>
  </definedNames>
  <calcPr calcId="124519"/>
</workbook>
</file>

<file path=xl/calcChain.xml><?xml version="1.0" encoding="utf-8"?>
<calcChain xmlns="http://schemas.openxmlformats.org/spreadsheetml/2006/main">
  <c r="G115" i="15"/>
  <c r="G116" s="1"/>
  <c r="G134" l="1"/>
  <c r="G73"/>
  <c r="G61"/>
  <c r="G28"/>
  <c r="G53"/>
  <c r="G66"/>
  <c r="G78"/>
  <c r="G95"/>
  <c r="F115" l="1"/>
  <c r="F126"/>
  <c r="F106"/>
  <c r="G81"/>
  <c r="F81"/>
  <c r="B75"/>
  <c r="F66"/>
  <c r="G43"/>
  <c r="G31"/>
  <c r="F31"/>
  <c r="F28"/>
  <c r="G9"/>
  <c r="F9"/>
  <c r="G87" i="14"/>
  <c r="G102"/>
  <c r="G66"/>
  <c r="G70" l="1"/>
  <c r="G61"/>
  <c r="G56"/>
  <c r="G49"/>
  <c r="F10"/>
  <c r="G10"/>
  <c r="F28"/>
  <c r="G28"/>
  <c r="F31"/>
  <c r="G31"/>
  <c r="G42"/>
  <c r="F61"/>
  <c r="B68"/>
  <c r="F73"/>
  <c r="G73"/>
  <c r="F97"/>
  <c r="F113"/>
  <c r="G113"/>
  <c r="F120"/>
  <c r="G120"/>
  <c r="G121" l="1"/>
  <c r="G125" i="15"/>
</calcChain>
</file>

<file path=xl/sharedStrings.xml><?xml version="1.0" encoding="utf-8"?>
<sst xmlns="http://schemas.openxmlformats.org/spreadsheetml/2006/main" count="560" uniqueCount="131">
  <si>
    <t>DIRECTOR TEHNIC</t>
  </si>
  <si>
    <t>DIRECTOR ECONOMIC</t>
  </si>
  <si>
    <t>ADMINISTRATOR</t>
  </si>
  <si>
    <t>CONSILIER JURIDIC</t>
  </si>
  <si>
    <t>CONTABIL</t>
  </si>
  <si>
    <t>conducere</t>
  </si>
  <si>
    <t>superioare</t>
  </si>
  <si>
    <t>executie</t>
  </si>
  <si>
    <t>medii</t>
  </si>
  <si>
    <t>DIRECTOR COMERCIAL</t>
  </si>
  <si>
    <t xml:space="preserve">GESTIONAR DEPOZIT </t>
  </si>
  <si>
    <t>DISPECER</t>
  </si>
  <si>
    <t xml:space="preserve">AUDITOR INTERN </t>
  </si>
  <si>
    <t>PAZNIC</t>
  </si>
  <si>
    <t>SPECIALIST RESURSE UMANE</t>
  </si>
  <si>
    <t>TEHNICIAN VETERINAR</t>
  </si>
  <si>
    <t>SC SALUBRITATE CRAIOVA SRL</t>
  </si>
  <si>
    <t>ELECTRICIAN AUTO</t>
  </si>
  <si>
    <t>SUDOR</t>
  </si>
  <si>
    <t>ANEXA 2</t>
  </si>
  <si>
    <t>MECANIC AUTO</t>
  </si>
  <si>
    <t>CONTROLOR DE GESTIUNE</t>
  </si>
  <si>
    <t>SECRETAR ASISTENT DIRECTOR</t>
  </si>
  <si>
    <t>INGINER MECANIC</t>
  </si>
  <si>
    <t xml:space="preserve"> </t>
  </si>
  <si>
    <t xml:space="preserve">CASIER </t>
  </si>
  <si>
    <t>MAISTRU MECANIC</t>
  </si>
  <si>
    <t>STRUNGAR UNIVERSAL</t>
  </si>
  <si>
    <t>EXPERT INGINER HORTICOL</t>
  </si>
  <si>
    <t>INSPECTOR DE SPECIALITATE ECOLOG</t>
  </si>
  <si>
    <t>FEMEIE DE SERVICIU</t>
  </si>
  <si>
    <t xml:space="preserve">           </t>
  </si>
  <si>
    <t>IMPIEGAT AUTO</t>
  </si>
  <si>
    <t>REVIZOR TEHNIC AUTO</t>
  </si>
  <si>
    <t>COMPARTIMENT MANAGEMENT CALITATE, MEDIU, SSM, S.U.</t>
  </si>
  <si>
    <t>COMPARTIMENT I.T.</t>
  </si>
  <si>
    <t>generale</t>
  </si>
  <si>
    <t>TEHNICIAN ECONOMIST</t>
  </si>
  <si>
    <t>ARHIVAR</t>
  </si>
  <si>
    <t>LOGISTICIAN GESTIUNE FLUX</t>
  </si>
  <si>
    <t>INGINER ECONOMIST</t>
  </si>
  <si>
    <t>SERVICIUL APROVIZIONARE</t>
  </si>
  <si>
    <t>Nr.
Crt.</t>
  </si>
  <si>
    <t>Nr. total posturi</t>
  </si>
  <si>
    <t>Nr.
posturi</t>
  </si>
  <si>
    <t>Director General,</t>
  </si>
  <si>
    <t>Butari Mihai-Vlad</t>
  </si>
  <si>
    <t>COMPARTIMENT RECUPERARE DEBITE</t>
  </si>
  <si>
    <t>ACTIVITATE GESTIONARE, ÎNTREȚINERE, REPARAȚII UTILAJE</t>
  </si>
  <si>
    <t>SERVICIUL ADMINISTRATIV - CLĂDIRI ȘI PAZĂ</t>
  </si>
  <si>
    <t>SERVICIUL ARHIVARE - SECRETARIAT</t>
  </si>
  <si>
    <t>DEPARTAMENT SALUBRIZARE, DESZĂPEZIRE, CURĂȚENIE INTERIOARĂ</t>
  </si>
  <si>
    <t>SERVICIUL GESTIONARE CÂINI FĂRĂ STĂPÂN</t>
  </si>
  <si>
    <t>Total departament</t>
  </si>
  <si>
    <t>DENUMIRE FUNCȚIE</t>
  </si>
  <si>
    <t>STAT DE FUNCŢII</t>
  </si>
  <si>
    <t>ACTIVITATEA DISPECERAT, INTERVENȚII</t>
  </si>
  <si>
    <t>COMPARTIMENT TEHNIC, TARIFARE</t>
  </si>
  <si>
    <t xml:space="preserve">                      </t>
  </si>
  <si>
    <t>TOTAL GENERAL:</t>
  </si>
  <si>
    <t>SPECIALIST MARKETING</t>
  </si>
  <si>
    <t>COMPARTIMENT JURIDIC</t>
  </si>
  <si>
    <t>BIROU RESURSE UMANE - SALARIZARE</t>
  </si>
  <si>
    <t>BIROU FINANCIAR - CONTABILITATE</t>
  </si>
  <si>
    <t>ACTIVITATE CURĂȚENIE INTERIOARĂ</t>
  </si>
  <si>
    <t>SPECIALIST ÎN DOMENIUL S.S.M.</t>
  </si>
  <si>
    <t>INSPECTOR PROTECȚIE CIVILĂ</t>
  </si>
  <si>
    <t>COMPARTIMENT MARKETING, RELAȚII CU PUBLICUL ȘI MASS MEDIA</t>
  </si>
  <si>
    <t>SPECIALIST ÎN RELAȚII PUBLICE</t>
  </si>
  <si>
    <t>COMPARTIMENT ACHIZIȚII PUBLICE</t>
  </si>
  <si>
    <t>EXPERT ACHIZIȚII PUBLICE</t>
  </si>
  <si>
    <t>INGINER DE SISTEM ÎN INFORMATICĂ</t>
  </si>
  <si>
    <t>COMPARTIMENT CONTROL INTERN MANAGERIAL, AUDIT INTERN</t>
  </si>
  <si>
    <t>ȘEF BIROU</t>
  </si>
  <si>
    <t>ECONOMIST ÎN ECONOMIE GENERALĂ</t>
  </si>
  <si>
    <t>SPECIALIST ÎN RELAȚII DE MUNCĂ</t>
  </si>
  <si>
    <t>execuție</t>
  </si>
  <si>
    <t>ȘEF SERVICIU</t>
  </si>
  <si>
    <t>ÎNGRIJITOR CLĂDIRI</t>
  </si>
  <si>
    <t>ELECTRICIAN DE ÎNTREȚINERE ȘI REPARAȚII</t>
  </si>
  <si>
    <t>FUNCȚIONAR ADMINISTRATIV</t>
  </si>
  <si>
    <t>LOGISTICIAN ÎN TRANSPORTURI - Manager transport</t>
  </si>
  <si>
    <t xml:space="preserve">LĂCĂTUȘ MECANIC </t>
  </si>
  <si>
    <t>ȘOFERI DE AUTOTURISME ȘI CAMIONETE</t>
  </si>
  <si>
    <t>ȘEF DEPARTAMENT</t>
  </si>
  <si>
    <t>ȘEF FORMAȚIE</t>
  </si>
  <si>
    <t>FUNCȚIONAR ECONOMIC</t>
  </si>
  <si>
    <t>DISPECER OPERAȚIUNI SALUBRIZARE</t>
  </si>
  <si>
    <t xml:space="preserve">LUCRĂTOR PENTRU SALUBRIZARE CĂI PUBLICE </t>
  </si>
  <si>
    <t>LUCRĂTOR PENTRU SALUBRIZARE CĂI PUBLICE - sezonieri</t>
  </si>
  <si>
    <t>CONDUCĂTOR AUTOSPECIALĂ</t>
  </si>
  <si>
    <t xml:space="preserve">ȘOFERI DE AUTOTURISME ȘI CAMIONETE - sezonieri </t>
  </si>
  <si>
    <t>LUCRĂTOR PENTRU SALUBRIZARE CĂI PUBLICE / CURĂȚENIE INTERIOARĂ</t>
  </si>
  <si>
    <t>ÎNGRIJITOR CAINI ÎN ADĂPOSTURI</t>
  </si>
  <si>
    <t>PRINZĂTOR CÂINI</t>
  </si>
  <si>
    <t>BUCĂTAR</t>
  </si>
  <si>
    <t>ACTIVITATEA DEZINFECȚIE, DERATIZARE, DEZINSECȚIE</t>
  </si>
  <si>
    <t>ȘOFERI DE AUTOTURISME ȘI CAMIONETE - sezonier</t>
  </si>
  <si>
    <t xml:space="preserve">AGENT DEZINFECȚIE, DERATIZARE, DEZINSECȚIE </t>
  </si>
  <si>
    <t>AGENT DEZINFECȚIE, DERATIZARE, DEZINSECȚIE - sezonieri</t>
  </si>
  <si>
    <t xml:space="preserve"> Întocmit,</t>
  </si>
  <si>
    <t>Birou Resurse Umane - Salarizare,
Sanda Claudia</t>
  </si>
  <si>
    <t>Nivel de studii</t>
  </si>
  <si>
    <t>Tip funcție</t>
  </si>
  <si>
    <t xml:space="preserve">ADMINISTRATOR = DIRECTOR GENERAL </t>
  </si>
  <si>
    <t>COMPARTIMENT RELAȚII CU PUBLICUL ȘI MASS MEDIA</t>
  </si>
  <si>
    <t>COMPARTIMENT AUDIT INTERN</t>
  </si>
  <si>
    <t>CONSULTANT IN MANAGEMENT</t>
  </si>
  <si>
    <t>ÎNGRIJITOR CÂINI ÎN ADĂPOSTURI</t>
  </si>
  <si>
    <t>DEPARTAMENT SALUBRIZARE, DESZĂPEZIRE SI ACTIVITATE CURĂȚENIE INTERIOARĂ</t>
  </si>
  <si>
    <t xml:space="preserve">LOGISTICIAN ÎN TRANSPORTURI </t>
  </si>
  <si>
    <t xml:space="preserve">COMPARTIMENT CONTROL INTERN </t>
  </si>
  <si>
    <t>INGINER PRODUCTIE</t>
  </si>
  <si>
    <t>ECONOMIST IN ECONOMIA GENERALA</t>
  </si>
  <si>
    <t>SOFERI DE AUTOTURISME SI CAMIONETE</t>
  </si>
  <si>
    <t>ARHIVIST</t>
  </si>
  <si>
    <t>FUNCTIONAR ADMINISTRATIV</t>
  </si>
  <si>
    <t>FUNCTIONAR ECONOMIC</t>
  </si>
  <si>
    <t>ACTIVITATE R.R.R. (RECICLARE - RECUPERARE - REUTILIZARE)</t>
  </si>
  <si>
    <t>SPĂLĂTOR VEHICULE</t>
  </si>
  <si>
    <t>LUCRĂTOR OPERTATIV PENTRU AUTOCOMPACTOARE</t>
  </si>
  <si>
    <t>COMPARTIMENT RESURSE UMANE</t>
  </si>
  <si>
    <t xml:space="preserve">COMPARTIMENT SALARIZARE </t>
  </si>
  <si>
    <t xml:space="preserve">ECONOMIST IN ECONOMIE GENERALA </t>
  </si>
  <si>
    <t>ECONOMIST IN ECONOMIE GENERALA</t>
  </si>
  <si>
    <t>LUCRĂTOR PENTRU SALUBRIZARE</t>
  </si>
  <si>
    <t xml:space="preserve">                             </t>
  </si>
  <si>
    <r>
      <t xml:space="preserve">                                                                     </t>
    </r>
    <r>
      <rPr>
        <b/>
        <sz val="12"/>
        <rFont val="Calibri"/>
        <family val="2"/>
        <scheme val="minor"/>
      </rPr>
      <t xml:space="preserve"> ANEXA NR.2 LA HOTĂRÂREA CONSILIULUI LOCAL AL MUNICIPIULUI CRAIOVA NR.303/2023</t>
    </r>
  </si>
  <si>
    <t xml:space="preserve">                                                                                  Lucian Costin DINDIRICĂ</t>
  </si>
  <si>
    <t xml:space="preserve">                                                                                                       PREŞEDINTE DE ŞEDINŢĂ,</t>
  </si>
  <si>
    <t>CONSILIUL LOCAL AL MUNICIPIULUI CRAIOVA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</si>
</sst>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right"/>
    </xf>
    <xf numFmtId="2" fontId="2" fillId="0" borderId="0" xfId="0" applyNumberFormat="1" applyFont="1"/>
    <xf numFmtId="0" fontId="2" fillId="0" borderId="0" xfId="0" applyFont="1"/>
    <xf numFmtId="1" fontId="4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1" fontId="5" fillId="0" borderId="1" xfId="0" applyNumberFormat="1" applyFont="1" applyBorder="1"/>
    <xf numFmtId="1" fontId="4" fillId="0" borderId="1" xfId="0" applyNumberFormat="1" applyFont="1" applyBorder="1"/>
    <xf numFmtId="1" fontId="2" fillId="0" borderId="1" xfId="0" applyNumberFormat="1" applyFont="1" applyBorder="1" applyAlignment="1">
      <alignment wrapText="1"/>
    </xf>
    <xf numFmtId="1" fontId="2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left"/>
    </xf>
    <xf numFmtId="1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1" fontId="8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/>
    <xf numFmtId="1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0" fontId="7" fillId="0" borderId="1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2" fontId="3" fillId="0" borderId="0" xfId="0" applyNumberFormat="1" applyFont="1"/>
    <xf numFmtId="0" fontId="3" fillId="0" borderId="0" xfId="0" applyFont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2" fontId="2" fillId="2" borderId="0" xfId="0" applyNumberFormat="1" applyFont="1" applyFill="1"/>
    <xf numFmtId="0" fontId="2" fillId="2" borderId="10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1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2" xfId="0" applyNumberFormat="1" applyFont="1" applyFill="1" applyBorder="1"/>
    <xf numFmtId="1" fontId="3" fillId="0" borderId="0" xfId="0" applyNumberFormat="1" applyFont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3" fillId="0" borderId="1" xfId="0" applyFont="1" applyBorder="1"/>
    <xf numFmtId="1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4" fillId="2" borderId="1" xfId="0" applyNumberFormat="1" applyFont="1" applyFill="1" applyBorder="1"/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top" wrapText="1"/>
    </xf>
    <xf numFmtId="1" fontId="3" fillId="0" borderId="4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AU134"/>
  <sheetViews>
    <sheetView showGridLines="0" zoomScaleSheetLayoutView="100" workbookViewId="0">
      <pane ySplit="4" topLeftCell="A5" activePane="bottomLeft" state="frozenSplit"/>
      <selection pane="bottomLeft" activeCell="C5" sqref="C5"/>
    </sheetView>
  </sheetViews>
  <sheetFormatPr defaultColWidth="9.140625" defaultRowHeight="15.75"/>
  <cols>
    <col min="1" max="1" width="0.7109375" style="6" customWidth="1"/>
    <col min="2" max="2" width="4.28515625" style="18" bestFit="1" customWidth="1"/>
    <col min="3" max="3" width="76.5703125" style="1" customWidth="1"/>
    <col min="4" max="4" width="15.7109375" style="3" customWidth="1"/>
    <col min="5" max="5" width="18.7109375" style="1" bestFit="1" customWidth="1"/>
    <col min="6" max="6" width="9.140625" style="1" hidden="1" customWidth="1"/>
    <col min="7" max="7" width="9.140625" style="1" bestFit="1" customWidth="1"/>
    <col min="8" max="9" width="9.7109375" style="1" customWidth="1"/>
    <col min="10" max="10" width="1.5703125" style="1" bestFit="1" customWidth="1"/>
    <col min="11" max="12" width="9.7109375" style="1" customWidth="1"/>
    <col min="13" max="13" width="10.7109375" style="1" customWidth="1"/>
    <col min="14" max="18" width="9.7109375" style="1" customWidth="1"/>
    <col min="19" max="19" width="10.7109375" style="1" customWidth="1"/>
    <col min="20" max="20" width="9.7109375" style="1" customWidth="1"/>
    <col min="21" max="21" width="10.7109375" style="1" customWidth="1"/>
    <col min="22" max="22" width="9.7109375" style="1" customWidth="1"/>
    <col min="23" max="23" width="10.7109375" style="1" customWidth="1"/>
    <col min="24" max="28" width="9.7109375" style="1" customWidth="1"/>
    <col min="29" max="30" width="9.7109375" style="5" customWidth="1"/>
    <col min="31" max="36" width="1.7109375" style="1" customWidth="1"/>
    <col min="37" max="37" width="4.7109375" style="1" customWidth="1"/>
    <col min="38" max="38" width="5.7109375" style="1" customWidth="1"/>
    <col min="39" max="39" width="20.7109375" style="1" customWidth="1"/>
    <col min="40" max="44" width="30.7109375" style="1" customWidth="1"/>
    <col min="45" max="45" width="35.7109375" style="1" customWidth="1"/>
    <col min="46" max="46" width="30.7109375" style="1" customWidth="1"/>
    <col min="47" max="47" width="3.7109375" style="1" customWidth="1"/>
    <col min="48" max="16384" width="9.140625" style="6"/>
  </cols>
  <sheetData>
    <row r="1" spans="2:47">
      <c r="B1" s="2" t="s">
        <v>16</v>
      </c>
      <c r="G1" s="4" t="s">
        <v>19</v>
      </c>
    </row>
    <row r="2" spans="2:47" ht="18.75">
      <c r="B2" s="68" t="s">
        <v>55</v>
      </c>
      <c r="C2" s="68"/>
      <c r="D2" s="68"/>
      <c r="E2" s="68"/>
      <c r="F2" s="68"/>
      <c r="G2" s="68"/>
    </row>
    <row r="3" spans="2:47" ht="18.75">
      <c r="B3" s="69">
        <v>2021</v>
      </c>
      <c r="C3" s="69"/>
      <c r="D3" s="69"/>
      <c r="E3" s="69"/>
      <c r="F3" s="69"/>
      <c r="G3" s="69"/>
    </row>
    <row r="4" spans="2:47" s="23" customFormat="1" ht="47.25">
      <c r="B4" s="19" t="s">
        <v>42</v>
      </c>
      <c r="C4" s="20" t="s">
        <v>54</v>
      </c>
      <c r="D4" s="19" t="s">
        <v>103</v>
      </c>
      <c r="E4" s="19" t="s">
        <v>102</v>
      </c>
      <c r="F4" s="19" t="s">
        <v>43</v>
      </c>
      <c r="G4" s="19" t="s">
        <v>44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2:47" ht="20.25" customHeight="1">
      <c r="B5" s="11">
        <v>1</v>
      </c>
      <c r="C5" s="14" t="s">
        <v>104</v>
      </c>
      <c r="D5" s="13" t="s">
        <v>5</v>
      </c>
      <c r="E5" s="12" t="s">
        <v>6</v>
      </c>
      <c r="F5" s="14">
        <v>1</v>
      </c>
      <c r="G5" s="14">
        <v>1</v>
      </c>
    </row>
    <row r="6" spans="2:47">
      <c r="B6" s="11"/>
      <c r="C6" s="12"/>
      <c r="D6" s="13"/>
      <c r="E6" s="12"/>
      <c r="F6" s="12"/>
      <c r="G6" s="12"/>
    </row>
    <row r="7" spans="2:47" s="32" customFormat="1">
      <c r="B7" s="27">
        <v>1</v>
      </c>
      <c r="C7" s="28" t="s">
        <v>9</v>
      </c>
      <c r="D7" s="29" t="s">
        <v>5</v>
      </c>
      <c r="E7" s="28" t="s">
        <v>6</v>
      </c>
      <c r="F7" s="28">
        <v>1</v>
      </c>
      <c r="G7" s="28">
        <v>1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2:47">
      <c r="B8" s="11">
        <v>2</v>
      </c>
      <c r="C8" s="12" t="s">
        <v>0</v>
      </c>
      <c r="D8" s="13" t="s">
        <v>5</v>
      </c>
      <c r="E8" s="12" t="s">
        <v>6</v>
      </c>
      <c r="F8" s="12">
        <v>1</v>
      </c>
      <c r="G8" s="12">
        <v>1</v>
      </c>
    </row>
    <row r="9" spans="2:47">
      <c r="B9" s="11">
        <v>3</v>
      </c>
      <c r="C9" s="12" t="s">
        <v>1</v>
      </c>
      <c r="D9" s="13" t="s">
        <v>5</v>
      </c>
      <c r="E9" s="12" t="s">
        <v>6</v>
      </c>
      <c r="F9" s="12">
        <v>1</v>
      </c>
      <c r="G9" s="12">
        <v>1</v>
      </c>
    </row>
    <row r="10" spans="2:47">
      <c r="B10" s="11"/>
      <c r="C10" s="12"/>
      <c r="D10" s="13"/>
      <c r="E10" s="12"/>
      <c r="F10" s="14">
        <f>SUM(F7:F9)</f>
        <v>3</v>
      </c>
      <c r="G10" s="14">
        <f>SUM(G7:G9)</f>
        <v>3</v>
      </c>
    </row>
    <row r="11" spans="2:47">
      <c r="B11" s="11"/>
      <c r="C11" s="15" t="s">
        <v>34</v>
      </c>
      <c r="D11" s="13"/>
      <c r="E11" s="12"/>
      <c r="F11" s="12"/>
      <c r="G11" s="12"/>
    </row>
    <row r="12" spans="2:47">
      <c r="B12" s="11">
        <v>1</v>
      </c>
      <c r="C12" s="12" t="s">
        <v>65</v>
      </c>
      <c r="D12" s="13" t="s">
        <v>76</v>
      </c>
      <c r="E12" s="12" t="s">
        <v>6</v>
      </c>
      <c r="F12" s="12">
        <v>3</v>
      </c>
      <c r="G12" s="12">
        <v>1</v>
      </c>
    </row>
    <row r="13" spans="2:47">
      <c r="B13" s="11">
        <v>2</v>
      </c>
      <c r="C13" s="12" t="s">
        <v>29</v>
      </c>
      <c r="D13" s="13" t="s">
        <v>76</v>
      </c>
      <c r="E13" s="12" t="s">
        <v>6</v>
      </c>
      <c r="F13" s="12"/>
      <c r="G13" s="12">
        <v>1</v>
      </c>
    </row>
    <row r="14" spans="2:47">
      <c r="B14" s="11">
        <v>3</v>
      </c>
      <c r="C14" s="12" t="s">
        <v>66</v>
      </c>
      <c r="D14" s="13" t="s">
        <v>76</v>
      </c>
      <c r="E14" s="12" t="s">
        <v>6</v>
      </c>
      <c r="F14" s="14"/>
      <c r="G14" s="12">
        <v>1</v>
      </c>
    </row>
    <row r="15" spans="2:47">
      <c r="B15" s="11"/>
      <c r="C15" s="12"/>
      <c r="D15" s="13"/>
      <c r="E15" s="12"/>
      <c r="F15" s="14"/>
      <c r="G15" s="14">
        <v>3</v>
      </c>
    </row>
    <row r="16" spans="2:47" s="32" customFormat="1">
      <c r="B16" s="27"/>
      <c r="C16" s="33" t="s">
        <v>67</v>
      </c>
      <c r="D16" s="29"/>
      <c r="E16" s="28"/>
      <c r="F16" s="28"/>
      <c r="G16" s="2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/>
      <c r="AD16" s="31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</row>
    <row r="17" spans="2:47">
      <c r="B17" s="11">
        <v>1</v>
      </c>
      <c r="C17" s="12" t="s">
        <v>68</v>
      </c>
      <c r="D17" s="13" t="s">
        <v>76</v>
      </c>
      <c r="E17" s="12" t="s">
        <v>6</v>
      </c>
      <c r="F17" s="14"/>
      <c r="G17" s="12">
        <v>1</v>
      </c>
    </row>
    <row r="18" spans="2:47">
      <c r="B18" s="11"/>
      <c r="C18" s="12"/>
      <c r="D18" s="13"/>
      <c r="E18" s="12"/>
      <c r="F18" s="14"/>
      <c r="G18" s="14">
        <v>1</v>
      </c>
    </row>
    <row r="19" spans="2:47">
      <c r="B19" s="11"/>
      <c r="C19" s="15" t="s">
        <v>69</v>
      </c>
      <c r="D19" s="13"/>
      <c r="E19" s="12"/>
      <c r="F19" s="12"/>
      <c r="G19" s="12"/>
    </row>
    <row r="20" spans="2:47">
      <c r="B20" s="11">
        <v>1</v>
      </c>
      <c r="C20" s="12" t="s">
        <v>70</v>
      </c>
      <c r="D20" s="13" t="s">
        <v>76</v>
      </c>
      <c r="E20" s="12" t="s">
        <v>6</v>
      </c>
      <c r="F20" s="14">
        <v>2</v>
      </c>
      <c r="G20" s="12">
        <v>2</v>
      </c>
    </row>
    <row r="21" spans="2:47">
      <c r="B21" s="11"/>
      <c r="C21" s="12"/>
      <c r="D21" s="13"/>
      <c r="E21" s="12"/>
      <c r="F21" s="12"/>
      <c r="G21" s="14">
        <v>2</v>
      </c>
    </row>
    <row r="22" spans="2:47">
      <c r="B22" s="11"/>
      <c r="C22" s="14" t="s">
        <v>35</v>
      </c>
      <c r="D22" s="13"/>
      <c r="E22" s="12"/>
      <c r="F22" s="14"/>
      <c r="G22" s="14"/>
    </row>
    <row r="23" spans="2:47">
      <c r="B23" s="11">
        <v>1</v>
      </c>
      <c r="C23" s="12" t="s">
        <v>71</v>
      </c>
      <c r="D23" s="13" t="s">
        <v>76</v>
      </c>
      <c r="E23" s="12" t="s">
        <v>6</v>
      </c>
      <c r="F23" s="14"/>
      <c r="G23" s="12">
        <v>1</v>
      </c>
    </row>
    <row r="24" spans="2:47">
      <c r="B24" s="11"/>
      <c r="C24" s="12"/>
      <c r="D24" s="13"/>
      <c r="E24" s="12"/>
      <c r="F24" s="14"/>
      <c r="G24" s="14">
        <v>1</v>
      </c>
    </row>
    <row r="25" spans="2:47" s="32" customFormat="1">
      <c r="B25" s="27"/>
      <c r="C25" s="33" t="s">
        <v>57</v>
      </c>
      <c r="D25" s="29"/>
      <c r="E25" s="28"/>
      <c r="F25" s="28"/>
      <c r="G25" s="4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1"/>
      <c r="AD25" s="31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2:47">
      <c r="B26" s="11">
        <v>1</v>
      </c>
      <c r="C26" s="12" t="s">
        <v>23</v>
      </c>
      <c r="D26" s="13" t="s">
        <v>76</v>
      </c>
      <c r="E26" s="12" t="s">
        <v>6</v>
      </c>
      <c r="F26" s="12">
        <v>1</v>
      </c>
      <c r="G26" s="12">
        <v>1</v>
      </c>
    </row>
    <row r="27" spans="2:47">
      <c r="B27" s="11">
        <v>2</v>
      </c>
      <c r="C27" s="12" t="s">
        <v>37</v>
      </c>
      <c r="D27" s="13" t="s">
        <v>76</v>
      </c>
      <c r="E27" s="12" t="s">
        <v>6</v>
      </c>
      <c r="F27" s="12">
        <v>1</v>
      </c>
      <c r="G27" s="12">
        <v>1</v>
      </c>
    </row>
    <row r="28" spans="2:47">
      <c r="B28" s="11"/>
      <c r="C28" s="12"/>
      <c r="D28" s="13"/>
      <c r="E28" s="12"/>
      <c r="F28" s="14">
        <f>SUM(F26:F27)</f>
        <v>2</v>
      </c>
      <c r="G28" s="14">
        <f>SUM(G26:G27)</f>
        <v>2</v>
      </c>
    </row>
    <row r="29" spans="2:47">
      <c r="B29" s="11"/>
      <c r="C29" s="15" t="s">
        <v>61</v>
      </c>
      <c r="D29" s="13"/>
      <c r="E29" s="12"/>
      <c r="F29" s="12"/>
      <c r="G29" s="12"/>
    </row>
    <row r="30" spans="2:47">
      <c r="B30" s="11">
        <v>1</v>
      </c>
      <c r="C30" s="12" t="s">
        <v>3</v>
      </c>
      <c r="D30" s="13" t="s">
        <v>76</v>
      </c>
      <c r="E30" s="12" t="s">
        <v>6</v>
      </c>
      <c r="F30" s="12">
        <v>2</v>
      </c>
      <c r="G30" s="12">
        <v>2</v>
      </c>
    </row>
    <row r="31" spans="2:47">
      <c r="B31" s="11"/>
      <c r="C31" s="12"/>
      <c r="D31" s="13"/>
      <c r="E31" s="12"/>
      <c r="F31" s="14">
        <f>SUM(F30:F30)</f>
        <v>2</v>
      </c>
      <c r="G31" s="14">
        <f>SUM(G30:G30)</f>
        <v>2</v>
      </c>
    </row>
    <row r="32" spans="2:47" s="32" customFormat="1">
      <c r="B32" s="27"/>
      <c r="C32" s="33" t="s">
        <v>72</v>
      </c>
      <c r="D32" s="29"/>
      <c r="E32" s="28"/>
      <c r="F32" s="28"/>
      <c r="G32" s="28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1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</row>
    <row r="33" spans="2:7">
      <c r="B33" s="11">
        <v>1</v>
      </c>
      <c r="C33" s="12" t="s">
        <v>21</v>
      </c>
      <c r="D33" s="13" t="s">
        <v>76</v>
      </c>
      <c r="E33" s="12" t="s">
        <v>6</v>
      </c>
      <c r="F33" s="14"/>
      <c r="G33" s="12">
        <v>1</v>
      </c>
    </row>
    <row r="34" spans="2:7">
      <c r="B34" s="11">
        <v>2</v>
      </c>
      <c r="C34" s="12" t="s">
        <v>12</v>
      </c>
      <c r="D34" s="13" t="s">
        <v>76</v>
      </c>
      <c r="E34" s="12" t="s">
        <v>6</v>
      </c>
      <c r="F34" s="12">
        <v>1</v>
      </c>
      <c r="G34" s="12">
        <v>1</v>
      </c>
    </row>
    <row r="35" spans="2:7">
      <c r="B35" s="11"/>
      <c r="C35" s="12"/>
      <c r="D35" s="13"/>
      <c r="E35" s="12"/>
      <c r="F35" s="14"/>
      <c r="G35" s="14">
        <v>2</v>
      </c>
    </row>
    <row r="36" spans="2:7">
      <c r="B36" s="11"/>
      <c r="C36" s="15" t="s">
        <v>62</v>
      </c>
      <c r="D36" s="13"/>
      <c r="E36" s="12"/>
      <c r="F36" s="12"/>
      <c r="G36" s="12"/>
    </row>
    <row r="37" spans="2:7">
      <c r="B37" s="11">
        <v>1</v>
      </c>
      <c r="C37" s="16" t="s">
        <v>73</v>
      </c>
      <c r="D37" s="13" t="s">
        <v>5</v>
      </c>
      <c r="E37" s="12" t="s">
        <v>6</v>
      </c>
      <c r="F37" s="12"/>
      <c r="G37" s="12">
        <v>1</v>
      </c>
    </row>
    <row r="38" spans="2:7">
      <c r="B38" s="11">
        <v>2</v>
      </c>
      <c r="C38" s="12" t="s">
        <v>74</v>
      </c>
      <c r="D38" s="13" t="s">
        <v>76</v>
      </c>
      <c r="E38" s="12" t="s">
        <v>6</v>
      </c>
      <c r="F38" s="12">
        <v>2</v>
      </c>
      <c r="G38" s="12">
        <v>2</v>
      </c>
    </row>
    <row r="39" spans="2:7">
      <c r="B39" s="11">
        <v>3</v>
      </c>
      <c r="C39" s="12" t="s">
        <v>14</v>
      </c>
      <c r="D39" s="13" t="s">
        <v>76</v>
      </c>
      <c r="E39" s="12" t="s">
        <v>6</v>
      </c>
      <c r="F39" s="12">
        <v>1</v>
      </c>
      <c r="G39" s="12">
        <v>1</v>
      </c>
    </row>
    <row r="40" spans="2:7">
      <c r="B40" s="11">
        <v>4</v>
      </c>
      <c r="C40" s="12" t="s">
        <v>75</v>
      </c>
      <c r="D40" s="13" t="s">
        <v>76</v>
      </c>
      <c r="E40" s="12" t="s">
        <v>6</v>
      </c>
      <c r="F40" s="12"/>
      <c r="G40" s="12">
        <v>1</v>
      </c>
    </row>
    <row r="41" spans="2:7">
      <c r="B41" s="11">
        <v>5</v>
      </c>
      <c r="C41" s="12" t="s">
        <v>3</v>
      </c>
      <c r="D41" s="13" t="s">
        <v>76</v>
      </c>
      <c r="E41" s="12" t="s">
        <v>6</v>
      </c>
      <c r="F41" s="12"/>
      <c r="G41" s="12">
        <v>1</v>
      </c>
    </row>
    <row r="42" spans="2:7">
      <c r="B42" s="11"/>
      <c r="C42" s="12"/>
      <c r="D42" s="13"/>
      <c r="E42" s="12"/>
      <c r="F42" s="12"/>
      <c r="G42" s="14">
        <f>SUM(G37:G41)</f>
        <v>6</v>
      </c>
    </row>
    <row r="43" spans="2:7">
      <c r="B43" s="11"/>
      <c r="C43" s="15" t="s">
        <v>49</v>
      </c>
      <c r="D43" s="13"/>
      <c r="E43" s="12"/>
      <c r="F43" s="12"/>
      <c r="G43" s="12"/>
    </row>
    <row r="44" spans="2:7">
      <c r="B44" s="11">
        <v>1</v>
      </c>
      <c r="C44" s="16" t="s">
        <v>77</v>
      </c>
      <c r="D44" s="13" t="s">
        <v>5</v>
      </c>
      <c r="E44" s="12" t="s">
        <v>6</v>
      </c>
      <c r="F44" s="12">
        <v>1</v>
      </c>
      <c r="G44" s="12">
        <v>1</v>
      </c>
    </row>
    <row r="45" spans="2:7">
      <c r="B45" s="11">
        <v>2</v>
      </c>
      <c r="C45" s="12" t="s">
        <v>2</v>
      </c>
      <c r="D45" s="13" t="s">
        <v>76</v>
      </c>
      <c r="E45" s="12" t="s">
        <v>8</v>
      </c>
      <c r="F45" s="12">
        <v>1</v>
      </c>
      <c r="G45" s="12">
        <v>1</v>
      </c>
    </row>
    <row r="46" spans="2:7">
      <c r="B46" s="11">
        <v>3</v>
      </c>
      <c r="C46" s="12" t="s">
        <v>78</v>
      </c>
      <c r="D46" s="13" t="s">
        <v>76</v>
      </c>
      <c r="E46" s="12" t="s">
        <v>8</v>
      </c>
      <c r="F46" s="12">
        <v>1</v>
      </c>
      <c r="G46" s="12">
        <v>1</v>
      </c>
    </row>
    <row r="47" spans="2:7">
      <c r="B47" s="11">
        <v>4</v>
      </c>
      <c r="C47" s="12" t="s">
        <v>13</v>
      </c>
      <c r="D47" s="13" t="s">
        <v>76</v>
      </c>
      <c r="E47" s="12" t="s">
        <v>36</v>
      </c>
      <c r="F47" s="12">
        <v>15</v>
      </c>
      <c r="G47" s="12">
        <v>10</v>
      </c>
    </row>
    <row r="48" spans="2:7">
      <c r="B48" s="11">
        <v>5</v>
      </c>
      <c r="C48" s="12" t="s">
        <v>79</v>
      </c>
      <c r="D48" s="13" t="s">
        <v>76</v>
      </c>
      <c r="E48" s="12" t="s">
        <v>8</v>
      </c>
      <c r="F48" s="12">
        <v>1</v>
      </c>
      <c r="G48" s="12">
        <v>1</v>
      </c>
    </row>
    <row r="49" spans="2:7">
      <c r="B49" s="11"/>
      <c r="C49" s="12"/>
      <c r="D49" s="13"/>
      <c r="E49" s="12"/>
      <c r="F49" s="12"/>
      <c r="G49" s="14">
        <f>SUM(G44:G48)</f>
        <v>14</v>
      </c>
    </row>
    <row r="50" spans="2:7">
      <c r="B50" s="11"/>
      <c r="C50" s="14" t="s">
        <v>50</v>
      </c>
      <c r="D50" s="13"/>
      <c r="E50" s="12"/>
      <c r="F50" s="12"/>
      <c r="G50" s="12"/>
    </row>
    <row r="51" spans="2:7">
      <c r="B51" s="11">
        <v>1</v>
      </c>
      <c r="C51" s="16" t="s">
        <v>77</v>
      </c>
      <c r="D51" s="13" t="s">
        <v>5</v>
      </c>
      <c r="E51" s="12" t="s">
        <v>6</v>
      </c>
      <c r="F51" s="12">
        <v>1</v>
      </c>
      <c r="G51" s="12">
        <v>1</v>
      </c>
    </row>
    <row r="52" spans="2:7">
      <c r="B52" s="11">
        <v>2</v>
      </c>
      <c r="C52" s="12" t="s">
        <v>22</v>
      </c>
      <c r="D52" s="13" t="s">
        <v>76</v>
      </c>
      <c r="E52" s="12" t="s">
        <v>8</v>
      </c>
      <c r="F52" s="12">
        <v>1</v>
      </c>
      <c r="G52" s="12">
        <v>1</v>
      </c>
    </row>
    <row r="53" spans="2:7">
      <c r="B53" s="11">
        <v>3</v>
      </c>
      <c r="C53" s="12" t="s">
        <v>80</v>
      </c>
      <c r="D53" s="13" t="s">
        <v>76</v>
      </c>
      <c r="E53" s="12" t="s">
        <v>8</v>
      </c>
      <c r="F53" s="12">
        <v>1</v>
      </c>
      <c r="G53" s="12">
        <v>1</v>
      </c>
    </row>
    <row r="54" spans="2:7">
      <c r="B54" s="11">
        <v>4</v>
      </c>
      <c r="C54" s="12" t="s">
        <v>30</v>
      </c>
      <c r="D54" s="13" t="s">
        <v>76</v>
      </c>
      <c r="E54" s="12" t="s">
        <v>36</v>
      </c>
      <c r="F54" s="12">
        <v>2</v>
      </c>
      <c r="G54" s="12">
        <v>2</v>
      </c>
    </row>
    <row r="55" spans="2:7">
      <c r="B55" s="11">
        <v>5</v>
      </c>
      <c r="C55" s="12" t="s">
        <v>38</v>
      </c>
      <c r="D55" s="13" t="s">
        <v>76</v>
      </c>
      <c r="E55" s="12" t="s">
        <v>8</v>
      </c>
      <c r="F55" s="12">
        <v>2</v>
      </c>
      <c r="G55" s="12">
        <v>2</v>
      </c>
    </row>
    <row r="56" spans="2:7">
      <c r="B56" s="11"/>
      <c r="C56" s="12"/>
      <c r="D56" s="13"/>
      <c r="E56" s="12"/>
      <c r="F56" s="12"/>
      <c r="G56" s="14">
        <f>SUM(G51:G55)</f>
        <v>7</v>
      </c>
    </row>
    <row r="57" spans="2:7">
      <c r="B57" s="11"/>
      <c r="C57" s="15" t="s">
        <v>63</v>
      </c>
      <c r="D57" s="13"/>
      <c r="E57" s="12"/>
      <c r="F57" s="12"/>
      <c r="G57" s="12"/>
    </row>
    <row r="58" spans="2:7">
      <c r="B58" s="11">
        <v>1</v>
      </c>
      <c r="C58" s="16" t="s">
        <v>73</v>
      </c>
      <c r="D58" s="13" t="s">
        <v>5</v>
      </c>
      <c r="E58" s="12" t="s">
        <v>6</v>
      </c>
      <c r="F58" s="12">
        <v>1</v>
      </c>
      <c r="G58" s="12">
        <v>1</v>
      </c>
    </row>
    <row r="59" spans="2:7">
      <c r="B59" s="11">
        <v>2</v>
      </c>
      <c r="C59" s="12" t="s">
        <v>74</v>
      </c>
      <c r="D59" s="13" t="s">
        <v>76</v>
      </c>
      <c r="E59" s="12" t="s">
        <v>6</v>
      </c>
      <c r="F59" s="12">
        <v>1</v>
      </c>
      <c r="G59" s="12">
        <v>2</v>
      </c>
    </row>
    <row r="60" spans="2:7">
      <c r="B60" s="11">
        <v>3</v>
      </c>
      <c r="C60" s="12" t="s">
        <v>4</v>
      </c>
      <c r="D60" s="13" t="s">
        <v>76</v>
      </c>
      <c r="E60" s="12" t="s">
        <v>8</v>
      </c>
      <c r="F60" s="12">
        <v>1</v>
      </c>
      <c r="G60" s="12">
        <v>2</v>
      </c>
    </row>
    <row r="61" spans="2:7">
      <c r="B61" s="11"/>
      <c r="C61" s="12"/>
      <c r="D61" s="13"/>
      <c r="E61" s="12"/>
      <c r="F61" s="14">
        <f>SUM(F58:F60)</f>
        <v>3</v>
      </c>
      <c r="G61" s="14">
        <f>SUM(G58:G60)</f>
        <v>5</v>
      </c>
    </row>
    <row r="62" spans="2:7">
      <c r="B62" s="11"/>
      <c r="C62" s="15" t="s">
        <v>41</v>
      </c>
      <c r="D62" s="13"/>
      <c r="E62" s="12"/>
      <c r="F62" s="12"/>
      <c r="G62" s="12"/>
    </row>
    <row r="63" spans="2:7">
      <c r="B63" s="11">
        <v>1</v>
      </c>
      <c r="C63" s="16" t="s">
        <v>77</v>
      </c>
      <c r="D63" s="13" t="s">
        <v>5</v>
      </c>
      <c r="E63" s="12" t="s">
        <v>6</v>
      </c>
      <c r="F63" s="12">
        <v>1</v>
      </c>
      <c r="G63" s="12">
        <v>1</v>
      </c>
    </row>
    <row r="64" spans="2:7">
      <c r="B64" s="11">
        <v>2</v>
      </c>
      <c r="C64" s="12" t="s">
        <v>60</v>
      </c>
      <c r="D64" s="13" t="s">
        <v>76</v>
      </c>
      <c r="E64" s="12" t="s">
        <v>6</v>
      </c>
      <c r="F64" s="12">
        <v>1</v>
      </c>
      <c r="G64" s="12">
        <v>1</v>
      </c>
    </row>
    <row r="65" spans="2:47">
      <c r="B65" s="11">
        <v>3</v>
      </c>
      <c r="C65" s="12" t="s">
        <v>10</v>
      </c>
      <c r="D65" s="13" t="s">
        <v>76</v>
      </c>
      <c r="E65" s="12" t="s">
        <v>8</v>
      </c>
      <c r="F65" s="12">
        <v>1</v>
      </c>
      <c r="G65" s="12">
        <v>2</v>
      </c>
    </row>
    <row r="66" spans="2:47">
      <c r="B66" s="11"/>
      <c r="C66" s="12"/>
      <c r="D66" s="13"/>
      <c r="E66" s="12"/>
      <c r="F66" s="14"/>
      <c r="G66" s="14">
        <f>SUM(G63:G65)</f>
        <v>4</v>
      </c>
    </row>
    <row r="67" spans="2:47" s="39" customFormat="1">
      <c r="B67" s="34"/>
      <c r="C67" s="33" t="s">
        <v>47</v>
      </c>
      <c r="D67" s="35"/>
      <c r="E67" s="36"/>
      <c r="F67" s="28"/>
      <c r="G67" s="2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38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</row>
    <row r="68" spans="2:47">
      <c r="B68" s="11">
        <f>B67+1</f>
        <v>1</v>
      </c>
      <c r="C68" s="12" t="s">
        <v>74</v>
      </c>
      <c r="D68" s="13" t="s">
        <v>76</v>
      </c>
      <c r="E68" s="12" t="s">
        <v>6</v>
      </c>
      <c r="F68" s="12">
        <v>1</v>
      </c>
      <c r="G68" s="12">
        <v>3</v>
      </c>
    </row>
    <row r="69" spans="2:47">
      <c r="B69" s="11">
        <v>2</v>
      </c>
      <c r="C69" s="12" t="s">
        <v>25</v>
      </c>
      <c r="D69" s="13" t="s">
        <v>76</v>
      </c>
      <c r="E69" s="12" t="s">
        <v>8</v>
      </c>
      <c r="F69" s="12">
        <v>1</v>
      </c>
      <c r="G69" s="12">
        <v>2</v>
      </c>
    </row>
    <row r="70" spans="2:47">
      <c r="B70" s="11"/>
      <c r="C70" s="12"/>
      <c r="D70" s="13"/>
      <c r="E70" s="12"/>
      <c r="F70" s="12"/>
      <c r="G70" s="14">
        <f>SUM(G68:G69)</f>
        <v>5</v>
      </c>
    </row>
    <row r="71" spans="2:47" s="39" customFormat="1">
      <c r="B71" s="34"/>
      <c r="C71" s="33" t="s">
        <v>56</v>
      </c>
      <c r="D71" s="35"/>
      <c r="E71" s="36"/>
      <c r="F71" s="36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38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</row>
    <row r="72" spans="2:47">
      <c r="B72" s="11">
        <v>1</v>
      </c>
      <c r="C72" s="12" t="s">
        <v>11</v>
      </c>
      <c r="D72" s="13" t="s">
        <v>76</v>
      </c>
      <c r="E72" s="12" t="s">
        <v>8</v>
      </c>
      <c r="F72" s="12">
        <v>7</v>
      </c>
      <c r="G72" s="12">
        <v>4</v>
      </c>
    </row>
    <row r="73" spans="2:47">
      <c r="B73" s="11"/>
      <c r="C73" s="12"/>
      <c r="D73" s="13"/>
      <c r="E73" s="12"/>
      <c r="F73" s="14">
        <f>SUM(F72:F72)</f>
        <v>7</v>
      </c>
      <c r="G73" s="14">
        <f>SUM(G72:G72)</f>
        <v>4</v>
      </c>
    </row>
    <row r="74" spans="2:47" s="39" customFormat="1">
      <c r="B74" s="34"/>
      <c r="C74" s="33" t="s">
        <v>48</v>
      </c>
      <c r="D74" s="35"/>
      <c r="E74" s="36"/>
      <c r="F74" s="36"/>
      <c r="G74" s="36"/>
      <c r="H74" s="37"/>
      <c r="I74" s="37"/>
      <c r="J74" s="37" t="s">
        <v>24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38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</row>
    <row r="75" spans="2:47">
      <c r="B75" s="11">
        <v>1</v>
      </c>
      <c r="C75" s="12" t="s">
        <v>81</v>
      </c>
      <c r="D75" s="13" t="s">
        <v>76</v>
      </c>
      <c r="E75" s="12" t="s">
        <v>6</v>
      </c>
      <c r="F75" s="12"/>
      <c r="G75" s="12">
        <v>1</v>
      </c>
    </row>
    <row r="76" spans="2:47">
      <c r="B76" s="11">
        <v>2</v>
      </c>
      <c r="C76" s="12" t="s">
        <v>23</v>
      </c>
      <c r="D76" s="13" t="s">
        <v>76</v>
      </c>
      <c r="E76" s="12" t="s">
        <v>6</v>
      </c>
      <c r="F76" s="12">
        <v>1</v>
      </c>
      <c r="G76" s="12">
        <v>2</v>
      </c>
    </row>
    <row r="77" spans="2:47">
      <c r="B77" s="11">
        <v>3</v>
      </c>
      <c r="C77" s="12" t="s">
        <v>39</v>
      </c>
      <c r="D77" s="13" t="s">
        <v>76</v>
      </c>
      <c r="E77" s="12" t="s">
        <v>6</v>
      </c>
      <c r="F77" s="12"/>
      <c r="G77" s="12">
        <v>1</v>
      </c>
    </row>
    <row r="78" spans="2:47">
      <c r="B78" s="11">
        <v>4</v>
      </c>
      <c r="C78" s="12" t="s">
        <v>26</v>
      </c>
      <c r="D78" s="13" t="s">
        <v>76</v>
      </c>
      <c r="E78" s="12" t="s">
        <v>8</v>
      </c>
      <c r="F78" s="12">
        <v>1</v>
      </c>
      <c r="G78" s="12">
        <v>1</v>
      </c>
    </row>
    <row r="79" spans="2:47">
      <c r="B79" s="11">
        <v>5</v>
      </c>
      <c r="C79" s="12" t="s">
        <v>33</v>
      </c>
      <c r="D79" s="13" t="s">
        <v>76</v>
      </c>
      <c r="E79" s="12" t="s">
        <v>8</v>
      </c>
      <c r="F79" s="12"/>
      <c r="G79" s="12">
        <v>2</v>
      </c>
    </row>
    <row r="80" spans="2:47">
      <c r="B80" s="11">
        <v>6</v>
      </c>
      <c r="C80" s="12" t="s">
        <v>32</v>
      </c>
      <c r="D80" s="13" t="s">
        <v>76</v>
      </c>
      <c r="E80" s="12" t="s">
        <v>8</v>
      </c>
      <c r="F80" s="12"/>
      <c r="G80" s="12">
        <v>1</v>
      </c>
    </row>
    <row r="81" spans="2:47">
      <c r="B81" s="11">
        <v>7</v>
      </c>
      <c r="C81" s="12" t="s">
        <v>20</v>
      </c>
      <c r="D81" s="13" t="s">
        <v>76</v>
      </c>
      <c r="E81" s="12" t="s">
        <v>8</v>
      </c>
      <c r="F81" s="12"/>
      <c r="G81" s="12">
        <v>5</v>
      </c>
    </row>
    <row r="82" spans="2:47">
      <c r="B82" s="11">
        <v>8</v>
      </c>
      <c r="C82" s="12" t="s">
        <v>82</v>
      </c>
      <c r="D82" s="13" t="s">
        <v>76</v>
      </c>
      <c r="E82" s="12" t="s">
        <v>8</v>
      </c>
      <c r="F82" s="12" t="s">
        <v>8</v>
      </c>
      <c r="G82" s="12">
        <v>1</v>
      </c>
    </row>
    <row r="83" spans="2:47">
      <c r="B83" s="11">
        <v>9</v>
      </c>
      <c r="C83" s="12" t="s">
        <v>17</v>
      </c>
      <c r="D83" s="13" t="s">
        <v>76</v>
      </c>
      <c r="E83" s="12" t="s">
        <v>8</v>
      </c>
      <c r="F83" s="12"/>
      <c r="G83" s="12">
        <v>1</v>
      </c>
    </row>
    <row r="84" spans="2:47">
      <c r="B84" s="11">
        <v>10</v>
      </c>
      <c r="C84" s="12" t="s">
        <v>18</v>
      </c>
      <c r="D84" s="13" t="s">
        <v>76</v>
      </c>
      <c r="E84" s="12" t="s">
        <v>8</v>
      </c>
      <c r="F84" s="12"/>
      <c r="G84" s="12">
        <v>2</v>
      </c>
    </row>
    <row r="85" spans="2:47">
      <c r="B85" s="11">
        <v>11</v>
      </c>
      <c r="C85" s="12" t="s">
        <v>27</v>
      </c>
      <c r="D85" s="13" t="s">
        <v>76</v>
      </c>
      <c r="E85" s="12" t="s">
        <v>8</v>
      </c>
      <c r="F85" s="12"/>
      <c r="G85" s="12">
        <v>1</v>
      </c>
    </row>
    <row r="86" spans="2:47">
      <c r="B86" s="11">
        <v>12</v>
      </c>
      <c r="C86" s="12" t="s">
        <v>83</v>
      </c>
      <c r="D86" s="13" t="s">
        <v>76</v>
      </c>
      <c r="E86" s="12" t="s">
        <v>8</v>
      </c>
      <c r="F86" s="12"/>
      <c r="G86" s="12">
        <v>2</v>
      </c>
    </row>
    <row r="87" spans="2:47">
      <c r="B87" s="11"/>
      <c r="C87" s="12"/>
      <c r="D87" s="13"/>
      <c r="E87" s="12"/>
      <c r="F87" s="14"/>
      <c r="G87" s="14">
        <f>SUM(G75:G86)</f>
        <v>20</v>
      </c>
    </row>
    <row r="88" spans="2:47" s="39" customFormat="1">
      <c r="B88" s="34"/>
      <c r="C88" s="33" t="s">
        <v>51</v>
      </c>
      <c r="D88" s="35"/>
      <c r="E88" s="36"/>
      <c r="F88" s="36"/>
      <c r="G88" s="28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8"/>
      <c r="AD88" s="38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</row>
    <row r="89" spans="2:47">
      <c r="B89" s="11">
        <v>1</v>
      </c>
      <c r="C89" s="16" t="s">
        <v>84</v>
      </c>
      <c r="D89" s="13" t="s">
        <v>5</v>
      </c>
      <c r="E89" s="12" t="s">
        <v>6</v>
      </c>
      <c r="F89" s="12"/>
      <c r="G89" s="12">
        <v>1</v>
      </c>
    </row>
    <row r="90" spans="2:47">
      <c r="B90" s="11">
        <v>2</v>
      </c>
      <c r="C90" s="12" t="s">
        <v>85</v>
      </c>
      <c r="D90" s="13" t="s">
        <v>76</v>
      </c>
      <c r="E90" s="12" t="s">
        <v>6</v>
      </c>
      <c r="F90" s="14"/>
      <c r="G90" s="12">
        <v>1</v>
      </c>
    </row>
    <row r="91" spans="2:47">
      <c r="B91" s="11">
        <v>3</v>
      </c>
      <c r="C91" s="12" t="s">
        <v>40</v>
      </c>
      <c r="D91" s="13" t="s">
        <v>76</v>
      </c>
      <c r="E91" s="12" t="s">
        <v>6</v>
      </c>
      <c r="F91" s="14"/>
      <c r="G91" s="12">
        <v>1</v>
      </c>
    </row>
    <row r="92" spans="2:47">
      <c r="B92" s="11">
        <v>4</v>
      </c>
      <c r="C92" s="12" t="s">
        <v>26</v>
      </c>
      <c r="D92" s="13" t="s">
        <v>76</v>
      </c>
      <c r="E92" s="12" t="s">
        <v>8</v>
      </c>
      <c r="F92" s="14"/>
      <c r="G92" s="12">
        <v>1</v>
      </c>
    </row>
    <row r="93" spans="2:47">
      <c r="B93" s="11">
        <v>5</v>
      </c>
      <c r="C93" s="12" t="s">
        <v>86</v>
      </c>
      <c r="D93" s="13" t="s">
        <v>76</v>
      </c>
      <c r="E93" s="12" t="s">
        <v>8</v>
      </c>
      <c r="F93" s="14"/>
      <c r="G93" s="12">
        <v>1</v>
      </c>
    </row>
    <row r="94" spans="2:47">
      <c r="B94" s="11">
        <v>6</v>
      </c>
      <c r="C94" s="12" t="s">
        <v>87</v>
      </c>
      <c r="D94" s="13" t="s">
        <v>76</v>
      </c>
      <c r="E94" s="12" t="s">
        <v>8</v>
      </c>
      <c r="F94" s="14"/>
      <c r="G94" s="12">
        <v>16</v>
      </c>
    </row>
    <row r="95" spans="2:47" s="9" customFormat="1">
      <c r="B95" s="11">
        <v>7</v>
      </c>
      <c r="C95" s="12" t="s">
        <v>88</v>
      </c>
      <c r="D95" s="13" t="s">
        <v>76</v>
      </c>
      <c r="E95" s="12" t="s">
        <v>36</v>
      </c>
      <c r="F95" s="15"/>
      <c r="G95" s="12">
        <v>159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  <c r="AD95" s="8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2:47">
      <c r="B96" s="11">
        <v>8</v>
      </c>
      <c r="C96" s="12" t="s">
        <v>89</v>
      </c>
      <c r="D96" s="13" t="s">
        <v>76</v>
      </c>
      <c r="E96" s="12" t="s">
        <v>36</v>
      </c>
      <c r="F96" s="14"/>
      <c r="G96" s="12">
        <v>170</v>
      </c>
    </row>
    <row r="97" spans="2:7">
      <c r="B97" s="11">
        <v>9</v>
      </c>
      <c r="C97" s="12" t="s">
        <v>90</v>
      </c>
      <c r="D97" s="13" t="s">
        <v>76</v>
      </c>
      <c r="E97" s="12" t="s">
        <v>8</v>
      </c>
      <c r="F97" s="14" t="e">
        <f>SUM(#REF!)</f>
        <v>#REF!</v>
      </c>
      <c r="G97" s="12">
        <v>38</v>
      </c>
    </row>
    <row r="98" spans="2:7">
      <c r="B98" s="11">
        <v>10</v>
      </c>
      <c r="C98" s="10" t="s">
        <v>91</v>
      </c>
      <c r="D98" s="13" t="s">
        <v>76</v>
      </c>
      <c r="E98" s="12" t="s">
        <v>8</v>
      </c>
      <c r="F98" s="10"/>
      <c r="G98" s="10">
        <v>12</v>
      </c>
    </row>
    <row r="99" spans="2:7">
      <c r="B99" s="11"/>
      <c r="C99" s="14" t="s">
        <v>64</v>
      </c>
      <c r="D99" s="13"/>
      <c r="E99" s="12"/>
      <c r="F99" s="14"/>
      <c r="G99" s="14"/>
    </row>
    <row r="100" spans="2:7">
      <c r="B100" s="11">
        <v>1</v>
      </c>
      <c r="C100" s="17" t="s">
        <v>92</v>
      </c>
      <c r="D100" s="13" t="s">
        <v>76</v>
      </c>
      <c r="E100" s="12" t="s">
        <v>36</v>
      </c>
      <c r="F100" s="13" t="s">
        <v>7</v>
      </c>
      <c r="G100" s="12">
        <v>20</v>
      </c>
    </row>
    <row r="101" spans="2:7">
      <c r="B101" s="11">
        <v>2</v>
      </c>
      <c r="C101" s="12" t="s">
        <v>87</v>
      </c>
      <c r="D101" s="13" t="s">
        <v>76</v>
      </c>
      <c r="E101" s="12" t="s">
        <v>8</v>
      </c>
      <c r="F101" s="13"/>
      <c r="G101" s="12">
        <v>1</v>
      </c>
    </row>
    <row r="102" spans="2:7">
      <c r="B102" s="11"/>
      <c r="C102" s="12"/>
      <c r="D102" s="13"/>
      <c r="E102" s="14" t="s">
        <v>53</v>
      </c>
      <c r="F102" s="14"/>
      <c r="G102" s="14">
        <f>SUM(G89:G101)</f>
        <v>421</v>
      </c>
    </row>
    <row r="103" spans="2:7" ht="15.75" customHeight="1">
      <c r="B103" s="11"/>
      <c r="C103" s="12"/>
      <c r="D103" s="13"/>
      <c r="E103" s="12"/>
      <c r="F103" s="14"/>
      <c r="G103" s="14"/>
    </row>
    <row r="104" spans="2:7" ht="17.25" customHeight="1">
      <c r="B104" s="11"/>
      <c r="C104" s="15" t="s">
        <v>52</v>
      </c>
      <c r="D104" s="13"/>
      <c r="E104" s="12"/>
      <c r="F104" s="12"/>
      <c r="G104" s="12"/>
    </row>
    <row r="105" spans="2:7">
      <c r="B105" s="11">
        <v>1</v>
      </c>
      <c r="C105" s="16" t="s">
        <v>77</v>
      </c>
      <c r="D105" s="13" t="s">
        <v>5</v>
      </c>
      <c r="E105" s="12" t="s">
        <v>6</v>
      </c>
      <c r="F105" s="12">
        <v>1</v>
      </c>
      <c r="G105" s="12">
        <v>1</v>
      </c>
    </row>
    <row r="106" spans="2:7">
      <c r="B106" s="24">
        <v>2</v>
      </c>
      <c r="C106" s="12" t="s">
        <v>74</v>
      </c>
      <c r="D106" s="13" t="s">
        <v>76</v>
      </c>
      <c r="E106" s="12" t="s">
        <v>6</v>
      </c>
      <c r="F106" s="12">
        <v>1</v>
      </c>
      <c r="G106" s="12">
        <v>1</v>
      </c>
    </row>
    <row r="107" spans="2:7">
      <c r="B107" s="11">
        <v>3</v>
      </c>
      <c r="C107" s="12" t="s">
        <v>15</v>
      </c>
      <c r="D107" s="13" t="s">
        <v>76</v>
      </c>
      <c r="E107" s="12" t="s">
        <v>8</v>
      </c>
      <c r="F107" s="12">
        <v>1</v>
      </c>
      <c r="G107" s="12">
        <v>3</v>
      </c>
    </row>
    <row r="108" spans="2:7">
      <c r="B108" s="11">
        <v>4</v>
      </c>
      <c r="C108" s="12" t="s">
        <v>83</v>
      </c>
      <c r="D108" s="13" t="s">
        <v>76</v>
      </c>
      <c r="E108" s="12" t="s">
        <v>8</v>
      </c>
      <c r="F108" s="12"/>
      <c r="G108" s="12">
        <v>2</v>
      </c>
    </row>
    <row r="109" spans="2:7">
      <c r="B109" s="24">
        <v>5</v>
      </c>
      <c r="C109" s="12" t="s">
        <v>93</v>
      </c>
      <c r="D109" s="13" t="s">
        <v>76</v>
      </c>
      <c r="E109" s="12" t="s">
        <v>36</v>
      </c>
      <c r="F109" s="12"/>
      <c r="G109" s="12">
        <v>4</v>
      </c>
    </row>
    <row r="110" spans="2:7">
      <c r="B110" s="11">
        <v>6</v>
      </c>
      <c r="C110" s="12" t="s">
        <v>94</v>
      </c>
      <c r="D110" s="13" t="s">
        <v>76</v>
      </c>
      <c r="E110" s="12" t="s">
        <v>36</v>
      </c>
      <c r="F110" s="12"/>
      <c r="G110" s="12">
        <v>4</v>
      </c>
    </row>
    <row r="111" spans="2:7">
      <c r="B111" s="11">
        <v>7</v>
      </c>
      <c r="C111" s="12" t="s">
        <v>13</v>
      </c>
      <c r="D111" s="13" t="s">
        <v>76</v>
      </c>
      <c r="E111" s="12" t="s">
        <v>36</v>
      </c>
      <c r="F111" s="12"/>
      <c r="G111" s="12">
        <v>5</v>
      </c>
    </row>
    <row r="112" spans="2:7">
      <c r="B112" s="24">
        <v>8</v>
      </c>
      <c r="C112" s="12" t="s">
        <v>95</v>
      </c>
      <c r="D112" s="13" t="s">
        <v>76</v>
      </c>
      <c r="E112" s="12" t="s">
        <v>8</v>
      </c>
      <c r="F112" s="12"/>
      <c r="G112" s="12">
        <v>1</v>
      </c>
    </row>
    <row r="113" spans="2:7">
      <c r="B113" s="11"/>
      <c r="C113" s="12"/>
      <c r="D113" s="13"/>
      <c r="E113" s="12"/>
      <c r="F113" s="14">
        <f>SUM(F107:F111)</f>
        <v>1</v>
      </c>
      <c r="G113" s="14">
        <f>SUM(G105:G112)</f>
        <v>21</v>
      </c>
    </row>
    <row r="114" spans="2:7">
      <c r="B114" s="11"/>
      <c r="C114" s="15" t="s">
        <v>96</v>
      </c>
      <c r="D114" s="13"/>
      <c r="E114" s="12"/>
      <c r="F114" s="12"/>
      <c r="G114" s="12"/>
    </row>
    <row r="115" spans="2:7">
      <c r="B115" s="11">
        <v>1</v>
      </c>
      <c r="C115" s="12" t="s">
        <v>28</v>
      </c>
      <c r="D115" s="13" t="s">
        <v>76</v>
      </c>
      <c r="E115" s="12" t="s">
        <v>6</v>
      </c>
      <c r="F115" s="12">
        <v>1</v>
      </c>
      <c r="G115" s="12">
        <v>1</v>
      </c>
    </row>
    <row r="116" spans="2:7">
      <c r="B116" s="11">
        <v>2</v>
      </c>
      <c r="C116" s="12" t="s">
        <v>83</v>
      </c>
      <c r="D116" s="13" t="s">
        <v>76</v>
      </c>
      <c r="E116" s="12" t="s">
        <v>8</v>
      </c>
      <c r="F116" s="12"/>
      <c r="G116" s="12">
        <v>2</v>
      </c>
    </row>
    <row r="117" spans="2:7">
      <c r="B117" s="11">
        <v>3</v>
      </c>
      <c r="C117" s="12" t="s">
        <v>97</v>
      </c>
      <c r="D117" s="13" t="s">
        <v>76</v>
      </c>
      <c r="E117" s="12" t="s">
        <v>8</v>
      </c>
      <c r="F117" s="12"/>
      <c r="G117" s="12">
        <v>1</v>
      </c>
    </row>
    <row r="118" spans="2:7">
      <c r="B118" s="11">
        <v>4</v>
      </c>
      <c r="C118" s="12" t="s">
        <v>98</v>
      </c>
      <c r="D118" s="13" t="s">
        <v>76</v>
      </c>
      <c r="E118" s="12" t="s">
        <v>8</v>
      </c>
      <c r="F118" s="12">
        <v>6</v>
      </c>
      <c r="G118" s="12">
        <v>5</v>
      </c>
    </row>
    <row r="119" spans="2:7">
      <c r="B119" s="11">
        <v>5</v>
      </c>
      <c r="C119" s="12" t="s">
        <v>99</v>
      </c>
      <c r="D119" s="13" t="s">
        <v>76</v>
      </c>
      <c r="E119" s="12" t="s">
        <v>8</v>
      </c>
      <c r="F119" s="12"/>
      <c r="G119" s="12">
        <v>11</v>
      </c>
    </row>
    <row r="120" spans="2:7">
      <c r="B120" s="11"/>
      <c r="C120" s="12"/>
      <c r="D120" s="13"/>
      <c r="E120" s="12"/>
      <c r="F120" s="14">
        <f>SUM(F115:F118)</f>
        <v>7</v>
      </c>
      <c r="G120" s="14">
        <f>SUM(G115:G119)</f>
        <v>20</v>
      </c>
    </row>
    <row r="121" spans="2:7">
      <c r="B121" s="71" t="s">
        <v>59</v>
      </c>
      <c r="C121" s="72"/>
      <c r="D121" s="72"/>
      <c r="E121" s="73"/>
      <c r="F121" s="14"/>
      <c r="G121" s="77">
        <f>G5+G10+G15+G18+G21+G24+G28+G31+G35+G42+G49+G56+G61+G66+G70+G73+G87+G102+G113+G120</f>
        <v>544</v>
      </c>
    </row>
    <row r="122" spans="2:7">
      <c r="B122" s="74"/>
      <c r="C122" s="75"/>
      <c r="D122" s="75"/>
      <c r="E122" s="76"/>
      <c r="F122" s="14"/>
      <c r="G122" s="78"/>
    </row>
    <row r="123" spans="2:7">
      <c r="B123" s="79" t="s">
        <v>31</v>
      </c>
      <c r="C123" s="79"/>
      <c r="D123" s="66" t="s">
        <v>58</v>
      </c>
      <c r="E123" s="66"/>
      <c r="F123" s="66"/>
      <c r="G123" s="66"/>
    </row>
    <row r="124" spans="2:7">
      <c r="C124" s="25" t="s">
        <v>45</v>
      </c>
      <c r="D124" s="67" t="s">
        <v>100</v>
      </c>
      <c r="E124" s="65"/>
      <c r="F124" s="65"/>
      <c r="G124" s="65"/>
    </row>
    <row r="125" spans="2:7" ht="31.15" customHeight="1">
      <c r="C125" s="26" t="s">
        <v>46</v>
      </c>
      <c r="D125" s="70" t="s">
        <v>101</v>
      </c>
      <c r="E125" s="70"/>
      <c r="F125" s="70"/>
      <c r="G125" s="70"/>
    </row>
    <row r="126" spans="2:7">
      <c r="B126" s="65"/>
      <c r="C126" s="65"/>
      <c r="D126" s="65"/>
      <c r="E126" s="65"/>
      <c r="F126" s="65"/>
      <c r="G126" s="65"/>
    </row>
    <row r="129" spans="3:4">
      <c r="D129" s="1"/>
    </row>
    <row r="134" spans="3:4">
      <c r="C134" s="1" t="s">
        <v>24</v>
      </c>
    </row>
  </sheetData>
  <mergeCells count="10">
    <mergeCell ref="B126:C126"/>
    <mergeCell ref="D123:G123"/>
    <mergeCell ref="D124:G124"/>
    <mergeCell ref="D126:G126"/>
    <mergeCell ref="B2:G2"/>
    <mergeCell ref="B3:G3"/>
    <mergeCell ref="D125:G125"/>
    <mergeCell ref="B121:E122"/>
    <mergeCell ref="G121:G122"/>
    <mergeCell ref="B123:C123"/>
  </mergeCells>
  <phoneticPr fontId="1" type="noConversion"/>
  <pageMargins left="0.70866141732283472" right="3.937007874015748E-2" top="0.35433070866141736" bottom="0.43307086614173229" header="0.27559055118110237" footer="0.47244094488188981"/>
  <pageSetup paperSize="9" fitToHeight="0" orientation="landscape" r:id="rId1"/>
  <headerFooter alignWithMargins="0">
    <oddFooter>&amp;R&amp;"Times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148"/>
  <sheetViews>
    <sheetView showGridLines="0" tabSelected="1" view="pageBreakPreview" zoomScale="60" workbookViewId="0">
      <selection activeCell="B1" sqref="B1:H142"/>
    </sheetView>
  </sheetViews>
  <sheetFormatPr defaultColWidth="9.140625" defaultRowHeight="15.75"/>
  <cols>
    <col min="1" max="1" width="0.7109375" style="6" customWidth="1"/>
    <col min="2" max="2" width="4.28515625" style="18" bestFit="1" customWidth="1"/>
    <col min="3" max="3" width="77.7109375" style="1" customWidth="1"/>
    <col min="4" max="4" width="15.7109375" style="3" customWidth="1"/>
    <col min="5" max="5" width="18.7109375" style="1" bestFit="1" customWidth="1"/>
    <col min="6" max="6" width="9.140625" style="1" hidden="1" customWidth="1"/>
    <col min="7" max="7" width="9.140625" style="1" bestFit="1"/>
    <col min="8" max="9" width="9.7109375" style="1" customWidth="1"/>
    <col min="10" max="10" width="1.5703125" style="1" bestFit="1" customWidth="1"/>
    <col min="11" max="12" width="9.7109375" style="1" customWidth="1"/>
    <col min="13" max="13" width="10.7109375" style="1" customWidth="1"/>
    <col min="14" max="18" width="9.7109375" style="1" customWidth="1"/>
    <col min="19" max="19" width="10.7109375" style="1" customWidth="1"/>
    <col min="20" max="20" width="9.7109375" style="1" customWidth="1"/>
    <col min="21" max="21" width="10.7109375" style="1" customWidth="1"/>
    <col min="22" max="22" width="9.7109375" style="1" customWidth="1"/>
    <col min="23" max="23" width="10.7109375" style="1" customWidth="1"/>
    <col min="24" max="28" width="9.7109375" style="1" customWidth="1"/>
    <col min="29" max="30" width="9.7109375" style="5" customWidth="1"/>
    <col min="31" max="36" width="1.7109375" style="1" customWidth="1"/>
    <col min="37" max="37" width="4.7109375" style="1" customWidth="1"/>
    <col min="38" max="38" width="5.7109375" style="1" customWidth="1"/>
    <col min="39" max="39" width="20.7109375" style="1" customWidth="1"/>
    <col min="40" max="44" width="30.7109375" style="1" customWidth="1"/>
    <col min="45" max="45" width="35.7109375" style="1" customWidth="1"/>
    <col min="46" max="46" width="30.7109375" style="1" customWidth="1"/>
    <col min="47" max="47" width="3.7109375" style="1" customWidth="1"/>
    <col min="48" max="16384" width="9.140625" style="6"/>
  </cols>
  <sheetData>
    <row r="1" spans="2:47">
      <c r="B1" s="2"/>
      <c r="C1" s="2" t="s">
        <v>130</v>
      </c>
      <c r="D1" s="64"/>
      <c r="E1" s="56" t="s">
        <v>126</v>
      </c>
      <c r="G1" s="56"/>
    </row>
    <row r="2" spans="2:47">
      <c r="C2" s="65" t="s">
        <v>127</v>
      </c>
      <c r="D2" s="65"/>
      <c r="E2" s="65"/>
      <c r="F2" s="65"/>
      <c r="G2" s="65"/>
    </row>
    <row r="3" spans="2:47" ht="18.75">
      <c r="B3" s="68" t="s">
        <v>55</v>
      </c>
      <c r="C3" s="68"/>
      <c r="D3" s="68"/>
      <c r="E3" s="68"/>
      <c r="F3" s="68"/>
      <c r="G3" s="68"/>
    </row>
    <row r="4" spans="2:47" s="23" customFormat="1" ht="47.25">
      <c r="B4" s="19" t="s">
        <v>42</v>
      </c>
      <c r="C4" s="20" t="s">
        <v>54</v>
      </c>
      <c r="D4" s="19" t="s">
        <v>103</v>
      </c>
      <c r="E4" s="19" t="s">
        <v>102</v>
      </c>
      <c r="F4" s="19" t="s">
        <v>43</v>
      </c>
      <c r="G4" s="19" t="s">
        <v>44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2:47" ht="20.25" customHeight="1">
      <c r="B5" s="11">
        <v>1</v>
      </c>
      <c r="C5" s="14" t="s">
        <v>104</v>
      </c>
      <c r="D5" s="13" t="s">
        <v>5</v>
      </c>
      <c r="E5" s="12" t="s">
        <v>6</v>
      </c>
      <c r="F5" s="14">
        <v>1</v>
      </c>
      <c r="G5" s="14">
        <v>1</v>
      </c>
    </row>
    <row r="6" spans="2:47">
      <c r="B6" s="11"/>
      <c r="C6" s="12"/>
      <c r="D6" s="13"/>
      <c r="E6" s="12"/>
      <c r="F6" s="12"/>
      <c r="G6" s="12"/>
    </row>
    <row r="7" spans="2:47">
      <c r="B7" s="11">
        <v>1</v>
      </c>
      <c r="C7" s="12" t="s">
        <v>0</v>
      </c>
      <c r="D7" s="13" t="s">
        <v>5</v>
      </c>
      <c r="E7" s="12" t="s">
        <v>6</v>
      </c>
      <c r="F7" s="12">
        <v>1</v>
      </c>
      <c r="G7" s="12">
        <v>1</v>
      </c>
    </row>
    <row r="8" spans="2:47">
      <c r="B8" s="11">
        <v>2</v>
      </c>
      <c r="C8" s="12" t="s">
        <v>1</v>
      </c>
      <c r="D8" s="13" t="s">
        <v>5</v>
      </c>
      <c r="E8" s="12" t="s">
        <v>6</v>
      </c>
      <c r="F8" s="12">
        <v>1</v>
      </c>
      <c r="G8" s="12">
        <v>1</v>
      </c>
    </row>
    <row r="9" spans="2:47">
      <c r="B9" s="11"/>
      <c r="C9" s="12"/>
      <c r="D9" s="13"/>
      <c r="E9" s="12"/>
      <c r="F9" s="14">
        <f>SUM(F7:F8)</f>
        <v>2</v>
      </c>
      <c r="G9" s="14">
        <f>SUM(G7:G8)</f>
        <v>2</v>
      </c>
    </row>
    <row r="10" spans="2:47">
      <c r="B10" s="11"/>
      <c r="C10" s="15" t="s">
        <v>34</v>
      </c>
      <c r="D10" s="13"/>
      <c r="E10" s="12"/>
      <c r="F10" s="12"/>
      <c r="G10" s="12"/>
    </row>
    <row r="11" spans="2:47">
      <c r="B11" s="11">
        <v>1</v>
      </c>
      <c r="C11" s="12" t="s">
        <v>65</v>
      </c>
      <c r="D11" s="13" t="s">
        <v>76</v>
      </c>
      <c r="E11" s="12" t="s">
        <v>6</v>
      </c>
      <c r="F11" s="12">
        <v>3</v>
      </c>
      <c r="G11" s="12">
        <v>1</v>
      </c>
    </row>
    <row r="12" spans="2:47">
      <c r="B12" s="11">
        <v>2</v>
      </c>
      <c r="C12" s="12" t="s">
        <v>29</v>
      </c>
      <c r="D12" s="13" t="s">
        <v>76</v>
      </c>
      <c r="E12" s="12" t="s">
        <v>6</v>
      </c>
      <c r="F12" s="12"/>
      <c r="G12" s="12">
        <v>1</v>
      </c>
    </row>
    <row r="13" spans="2:47">
      <c r="B13" s="11">
        <v>3</v>
      </c>
      <c r="C13" s="12" t="s">
        <v>66</v>
      </c>
      <c r="D13" s="13" t="s">
        <v>76</v>
      </c>
      <c r="E13" s="12" t="s">
        <v>6</v>
      </c>
      <c r="F13" s="14"/>
      <c r="G13" s="12">
        <v>1</v>
      </c>
    </row>
    <row r="14" spans="2:47">
      <c r="B14" s="11"/>
      <c r="C14" s="12"/>
      <c r="D14" s="13"/>
      <c r="E14" s="12"/>
      <c r="F14" s="14"/>
      <c r="G14" s="14">
        <v>3</v>
      </c>
    </row>
    <row r="15" spans="2:47" s="44" customFormat="1">
      <c r="B15" s="41"/>
      <c r="C15" s="15" t="s">
        <v>105</v>
      </c>
      <c r="D15" s="42"/>
      <c r="E15" s="14"/>
      <c r="F15" s="14"/>
      <c r="G15" s="1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43"/>
      <c r="AD15" s="43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2:47">
      <c r="B16" s="11">
        <v>1</v>
      </c>
      <c r="C16" s="12" t="s">
        <v>68</v>
      </c>
      <c r="D16" s="13" t="s">
        <v>76</v>
      </c>
      <c r="E16" s="12" t="s">
        <v>6</v>
      </c>
      <c r="F16" s="14"/>
      <c r="G16" s="12">
        <v>1</v>
      </c>
    </row>
    <row r="17" spans="2:47">
      <c r="B17" s="11"/>
      <c r="C17" s="12"/>
      <c r="D17" s="13"/>
      <c r="E17" s="12"/>
      <c r="F17" s="14"/>
      <c r="G17" s="14">
        <v>1</v>
      </c>
    </row>
    <row r="18" spans="2:47">
      <c r="B18" s="11"/>
      <c r="C18" s="15" t="s">
        <v>69</v>
      </c>
      <c r="D18" s="13"/>
      <c r="E18" s="12"/>
      <c r="F18" s="12"/>
      <c r="G18" s="12"/>
    </row>
    <row r="19" spans="2:47">
      <c r="B19" s="11">
        <v>1</v>
      </c>
      <c r="C19" s="12" t="s">
        <v>70</v>
      </c>
      <c r="D19" s="13" t="s">
        <v>76</v>
      </c>
      <c r="E19" s="12" t="s">
        <v>6</v>
      </c>
      <c r="F19" s="14">
        <v>2</v>
      </c>
      <c r="G19" s="12">
        <v>2</v>
      </c>
    </row>
    <row r="20" spans="2:47">
      <c r="B20" s="11"/>
      <c r="C20" s="12"/>
      <c r="D20" s="13"/>
      <c r="E20" s="12"/>
      <c r="F20" s="12"/>
      <c r="G20" s="14">
        <v>2</v>
      </c>
    </row>
    <row r="21" spans="2:47">
      <c r="B21" s="11"/>
      <c r="C21" s="14" t="s">
        <v>35</v>
      </c>
      <c r="D21" s="13"/>
      <c r="E21" s="12"/>
      <c r="F21" s="14"/>
      <c r="G21" s="14"/>
    </row>
    <row r="22" spans="2:47">
      <c r="B22" s="11">
        <v>1</v>
      </c>
      <c r="C22" s="12" t="s">
        <v>71</v>
      </c>
      <c r="D22" s="13" t="s">
        <v>76</v>
      </c>
      <c r="E22" s="12" t="s">
        <v>6</v>
      </c>
      <c r="F22" s="14"/>
      <c r="G22" s="12">
        <v>1</v>
      </c>
    </row>
    <row r="23" spans="2:47">
      <c r="B23" s="11"/>
      <c r="C23" s="12"/>
      <c r="D23" s="13"/>
      <c r="E23" s="12"/>
      <c r="F23" s="14"/>
      <c r="G23" s="14">
        <v>1</v>
      </c>
    </row>
    <row r="24" spans="2:47" s="44" customFormat="1">
      <c r="B24" s="41"/>
      <c r="C24" s="15" t="s">
        <v>57</v>
      </c>
      <c r="D24" s="42"/>
      <c r="E24" s="14"/>
      <c r="F24" s="14"/>
      <c r="G24" s="5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43"/>
      <c r="AD24" s="43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2:47" s="44" customFormat="1">
      <c r="B25" s="11">
        <v>1</v>
      </c>
      <c r="C25" s="12" t="s">
        <v>23</v>
      </c>
      <c r="D25" s="13" t="s">
        <v>76</v>
      </c>
      <c r="E25" s="12" t="s">
        <v>6</v>
      </c>
      <c r="F25" s="12">
        <v>1</v>
      </c>
      <c r="G25" s="12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43"/>
      <c r="AD25" s="43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2:47" s="46" customFormat="1">
      <c r="B26" s="45">
        <v>2</v>
      </c>
      <c r="C26" s="46" t="s">
        <v>112</v>
      </c>
      <c r="D26" s="49" t="s">
        <v>76</v>
      </c>
      <c r="E26" s="50" t="s">
        <v>6</v>
      </c>
      <c r="G26" s="51">
        <v>1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8"/>
      <c r="AD26" s="48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2:47">
      <c r="B27" s="11">
        <v>3</v>
      </c>
      <c r="C27" s="12" t="s">
        <v>37</v>
      </c>
      <c r="D27" s="13" t="s">
        <v>76</v>
      </c>
      <c r="E27" s="12" t="s">
        <v>6</v>
      </c>
      <c r="F27" s="12">
        <v>1</v>
      </c>
      <c r="G27" s="12">
        <v>1</v>
      </c>
    </row>
    <row r="28" spans="2:47">
      <c r="B28" s="11"/>
      <c r="C28" s="12"/>
      <c r="D28" s="13"/>
      <c r="E28" s="12"/>
      <c r="F28" s="14">
        <f>SUM(F25:F27)</f>
        <v>2</v>
      </c>
      <c r="G28" s="14">
        <f>SUM(G25:G27)</f>
        <v>3</v>
      </c>
    </row>
    <row r="29" spans="2:47">
      <c r="B29" s="11"/>
      <c r="C29" s="15" t="s">
        <v>61</v>
      </c>
      <c r="D29" s="13"/>
      <c r="E29" s="12"/>
      <c r="F29" s="12"/>
      <c r="G29" s="12"/>
    </row>
    <row r="30" spans="2:47">
      <c r="B30" s="11">
        <v>1</v>
      </c>
      <c r="C30" s="12" t="s">
        <v>3</v>
      </c>
      <c r="D30" s="13" t="s">
        <v>76</v>
      </c>
      <c r="E30" s="12" t="s">
        <v>6</v>
      </c>
      <c r="F30" s="12">
        <v>2</v>
      </c>
      <c r="G30" s="12">
        <v>2</v>
      </c>
    </row>
    <row r="31" spans="2:47">
      <c r="B31" s="11"/>
      <c r="C31" s="12"/>
      <c r="D31" s="13"/>
      <c r="E31" s="12"/>
      <c r="F31" s="14">
        <f>SUM(F30:F30)</f>
        <v>2</v>
      </c>
      <c r="G31" s="14">
        <f>SUM(G30:G30)</f>
        <v>2</v>
      </c>
    </row>
    <row r="32" spans="2:47">
      <c r="B32" s="11"/>
      <c r="C32" s="14" t="s">
        <v>106</v>
      </c>
      <c r="D32" s="13"/>
      <c r="E32" s="12"/>
      <c r="F32" s="14"/>
      <c r="G32" s="14"/>
    </row>
    <row r="33" spans="2:47">
      <c r="B33" s="11">
        <v>1</v>
      </c>
      <c r="C33" s="12" t="s">
        <v>12</v>
      </c>
      <c r="D33" s="13" t="s">
        <v>76</v>
      </c>
      <c r="E33" s="12" t="s">
        <v>6</v>
      </c>
      <c r="F33" s="14"/>
      <c r="G33" s="14">
        <v>1</v>
      </c>
    </row>
    <row r="34" spans="2:47">
      <c r="B34" s="11"/>
      <c r="C34" s="12"/>
      <c r="D34" s="13"/>
      <c r="E34" s="12"/>
      <c r="F34" s="14"/>
      <c r="G34" s="14"/>
    </row>
    <row r="35" spans="2:47" s="44" customFormat="1">
      <c r="B35" s="41"/>
      <c r="C35" s="15" t="s">
        <v>111</v>
      </c>
      <c r="D35" s="42"/>
      <c r="E35" s="14"/>
      <c r="F35" s="14"/>
      <c r="G35" s="1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43"/>
      <c r="AD35" s="43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>
      <c r="B36" s="11">
        <v>1</v>
      </c>
      <c r="C36" s="12" t="s">
        <v>21</v>
      </c>
      <c r="D36" s="13" t="s">
        <v>76</v>
      </c>
      <c r="E36" s="12" t="s">
        <v>6</v>
      </c>
      <c r="F36" s="14"/>
      <c r="G36" s="12">
        <v>1</v>
      </c>
    </row>
    <row r="37" spans="2:47">
      <c r="B37" s="11">
        <v>2</v>
      </c>
      <c r="C37" s="1" t="s">
        <v>107</v>
      </c>
      <c r="D37" s="13" t="s">
        <v>76</v>
      </c>
      <c r="E37" s="12" t="s">
        <v>6</v>
      </c>
      <c r="F37" s="12">
        <v>1</v>
      </c>
      <c r="G37" s="12">
        <v>1</v>
      </c>
    </row>
    <row r="38" spans="2:47">
      <c r="B38" s="11"/>
      <c r="C38" s="12"/>
      <c r="D38" s="13"/>
      <c r="E38" s="12"/>
      <c r="F38" s="14"/>
      <c r="G38" s="14">
        <v>2</v>
      </c>
    </row>
    <row r="39" spans="2:47">
      <c r="B39" s="11"/>
      <c r="C39" s="15" t="s">
        <v>121</v>
      </c>
      <c r="D39" s="13"/>
      <c r="E39" s="12"/>
      <c r="F39" s="12"/>
      <c r="G39" s="12"/>
    </row>
    <row r="40" spans="2:47">
      <c r="B40" s="11">
        <v>2</v>
      </c>
      <c r="C40" s="12" t="s">
        <v>14</v>
      </c>
      <c r="D40" s="13" t="s">
        <v>76</v>
      </c>
      <c r="E40" s="12" t="s">
        <v>6</v>
      </c>
      <c r="F40" s="12">
        <v>1</v>
      </c>
      <c r="G40" s="12">
        <v>1</v>
      </c>
    </row>
    <row r="41" spans="2:47">
      <c r="B41" s="11">
        <v>3</v>
      </c>
      <c r="C41" s="12" t="s">
        <v>75</v>
      </c>
      <c r="D41" s="13" t="s">
        <v>76</v>
      </c>
      <c r="E41" s="12" t="s">
        <v>6</v>
      </c>
      <c r="F41" s="12"/>
      <c r="G41" s="12">
        <v>1</v>
      </c>
    </row>
    <row r="42" spans="2:47">
      <c r="B42" s="11">
        <v>4</v>
      </c>
      <c r="C42" s="12" t="s">
        <v>3</v>
      </c>
      <c r="D42" s="13" t="s">
        <v>76</v>
      </c>
      <c r="E42" s="12" t="s">
        <v>6</v>
      </c>
      <c r="F42" s="12"/>
      <c r="G42" s="12">
        <v>1</v>
      </c>
    </row>
    <row r="43" spans="2:47">
      <c r="B43" s="11"/>
      <c r="C43" s="12"/>
      <c r="D43" s="13"/>
      <c r="E43" s="12"/>
      <c r="F43" s="12"/>
      <c r="G43" s="14">
        <f>SUM(G40:G42)</f>
        <v>3</v>
      </c>
    </row>
    <row r="44" spans="2:47">
      <c r="B44" s="11"/>
      <c r="C44" s="14" t="s">
        <v>122</v>
      </c>
      <c r="D44" s="13"/>
      <c r="E44" s="12"/>
      <c r="F44" s="12"/>
      <c r="G44" s="14"/>
    </row>
    <row r="45" spans="2:47">
      <c r="B45" s="11">
        <v>1</v>
      </c>
      <c r="C45" s="12" t="s">
        <v>123</v>
      </c>
      <c r="D45" s="13" t="s">
        <v>7</v>
      </c>
      <c r="E45" s="12" t="s">
        <v>6</v>
      </c>
      <c r="F45" s="12"/>
      <c r="G45" s="14">
        <v>4</v>
      </c>
    </row>
    <row r="46" spans="2:47">
      <c r="B46" s="11"/>
      <c r="C46" s="14"/>
      <c r="D46" s="13"/>
      <c r="E46" s="12"/>
      <c r="F46" s="12"/>
      <c r="G46" s="14"/>
    </row>
    <row r="47" spans="2:47">
      <c r="B47" s="11"/>
      <c r="C47" s="15" t="s">
        <v>49</v>
      </c>
      <c r="D47" s="13"/>
      <c r="E47" s="12"/>
      <c r="F47" s="12"/>
      <c r="G47" s="12"/>
    </row>
    <row r="48" spans="2:47">
      <c r="B48" s="11">
        <v>1</v>
      </c>
      <c r="C48" s="16" t="s">
        <v>77</v>
      </c>
      <c r="D48" s="13" t="s">
        <v>5</v>
      </c>
      <c r="E48" s="12" t="s">
        <v>6</v>
      </c>
      <c r="F48" s="12">
        <v>1</v>
      </c>
      <c r="G48" s="12">
        <v>1</v>
      </c>
    </row>
    <row r="49" spans="2:47">
      <c r="B49" s="11">
        <v>2</v>
      </c>
      <c r="C49" s="12" t="s">
        <v>2</v>
      </c>
      <c r="D49" s="13" t="s">
        <v>76</v>
      </c>
      <c r="E49" s="12" t="s">
        <v>8</v>
      </c>
      <c r="F49" s="12">
        <v>1</v>
      </c>
      <c r="G49" s="12">
        <v>1</v>
      </c>
    </row>
    <row r="50" spans="2:47">
      <c r="B50" s="11">
        <v>3</v>
      </c>
      <c r="C50" s="12" t="s">
        <v>78</v>
      </c>
      <c r="D50" s="13" t="s">
        <v>76</v>
      </c>
      <c r="E50" s="12" t="s">
        <v>8</v>
      </c>
      <c r="F50" s="12">
        <v>1</v>
      </c>
      <c r="G50" s="12">
        <v>1</v>
      </c>
    </row>
    <row r="51" spans="2:47">
      <c r="B51" s="11">
        <v>4</v>
      </c>
      <c r="C51" s="12" t="s">
        <v>13</v>
      </c>
      <c r="D51" s="13" t="s">
        <v>76</v>
      </c>
      <c r="E51" s="12" t="s">
        <v>36</v>
      </c>
      <c r="F51" s="12">
        <v>15</v>
      </c>
      <c r="G51" s="12">
        <v>10</v>
      </c>
    </row>
    <row r="52" spans="2:47">
      <c r="B52" s="11">
        <v>5</v>
      </c>
      <c r="C52" s="12" t="s">
        <v>79</v>
      </c>
      <c r="D52" s="13" t="s">
        <v>76</v>
      </c>
      <c r="E52" s="12" t="s">
        <v>8</v>
      </c>
      <c r="F52" s="12">
        <v>1</v>
      </c>
      <c r="G52" s="12">
        <v>1</v>
      </c>
    </row>
    <row r="53" spans="2:47">
      <c r="B53" s="11"/>
      <c r="C53" s="12"/>
      <c r="D53" s="13"/>
      <c r="E53" s="12"/>
      <c r="F53" s="12"/>
      <c r="G53" s="14">
        <f>SUM(G48:G52)</f>
        <v>14</v>
      </c>
    </row>
    <row r="54" spans="2:47">
      <c r="B54" s="11"/>
      <c r="C54" s="14" t="s">
        <v>50</v>
      </c>
      <c r="D54" s="13"/>
      <c r="E54" s="12"/>
      <c r="F54" s="12"/>
      <c r="G54" s="12"/>
    </row>
    <row r="55" spans="2:47">
      <c r="B55" s="11">
        <v>1</v>
      </c>
      <c r="C55" s="16" t="s">
        <v>77</v>
      </c>
      <c r="D55" s="13" t="s">
        <v>5</v>
      </c>
      <c r="E55" s="12" t="s">
        <v>6</v>
      </c>
      <c r="F55" s="12">
        <v>1</v>
      </c>
      <c r="G55" s="12">
        <v>1</v>
      </c>
    </row>
    <row r="56" spans="2:47" s="46" customFormat="1">
      <c r="B56" s="45">
        <v>2</v>
      </c>
      <c r="C56" s="53" t="s">
        <v>115</v>
      </c>
      <c r="D56" s="52" t="s">
        <v>76</v>
      </c>
      <c r="E56" s="53" t="s">
        <v>6</v>
      </c>
      <c r="F56" s="53"/>
      <c r="G56" s="53">
        <v>1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8"/>
      <c r="AD56" s="48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</row>
    <row r="57" spans="2:47">
      <c r="B57" s="11">
        <v>3</v>
      </c>
      <c r="C57" s="12" t="s">
        <v>22</v>
      </c>
      <c r="D57" s="13" t="s">
        <v>76</v>
      </c>
      <c r="E57" s="12" t="s">
        <v>8</v>
      </c>
      <c r="F57" s="12">
        <v>1</v>
      </c>
      <c r="G57" s="12">
        <v>1</v>
      </c>
    </row>
    <row r="58" spans="2:47">
      <c r="B58" s="11">
        <v>4</v>
      </c>
      <c r="C58" s="12" t="s">
        <v>80</v>
      </c>
      <c r="D58" s="13" t="s">
        <v>76</v>
      </c>
      <c r="E58" s="12" t="s">
        <v>8</v>
      </c>
      <c r="F58" s="12">
        <v>1</v>
      </c>
      <c r="G58" s="12">
        <v>1</v>
      </c>
    </row>
    <row r="59" spans="2:47">
      <c r="B59" s="11">
        <v>5</v>
      </c>
      <c r="C59" s="12" t="s">
        <v>30</v>
      </c>
      <c r="D59" s="13" t="s">
        <v>76</v>
      </c>
      <c r="E59" s="12" t="s">
        <v>36</v>
      </c>
      <c r="F59" s="12">
        <v>2</v>
      </c>
      <c r="G59" s="12">
        <v>2</v>
      </c>
    </row>
    <row r="60" spans="2:47">
      <c r="B60" s="11">
        <v>6</v>
      </c>
      <c r="C60" s="12" t="s">
        <v>38</v>
      </c>
      <c r="D60" s="13" t="s">
        <v>76</v>
      </c>
      <c r="E60" s="12" t="s">
        <v>8</v>
      </c>
      <c r="F60" s="12">
        <v>2</v>
      </c>
      <c r="G60" s="12">
        <v>3</v>
      </c>
    </row>
    <row r="61" spans="2:47">
      <c r="B61" s="11"/>
      <c r="C61" s="12"/>
      <c r="D61" s="13"/>
      <c r="E61" s="12"/>
      <c r="F61" s="12"/>
      <c r="G61" s="14">
        <f>SUM(G55:G60)</f>
        <v>9</v>
      </c>
    </row>
    <row r="62" spans="2:47">
      <c r="B62" s="11"/>
      <c r="C62" s="15" t="s">
        <v>63</v>
      </c>
      <c r="D62" s="13"/>
      <c r="E62" s="12"/>
      <c r="F62" s="12"/>
      <c r="G62" s="12"/>
    </row>
    <row r="63" spans="2:47">
      <c r="B63" s="11">
        <v>1</v>
      </c>
      <c r="C63" s="16" t="s">
        <v>73</v>
      </c>
      <c r="D63" s="13" t="s">
        <v>5</v>
      </c>
      <c r="E63" s="12" t="s">
        <v>6</v>
      </c>
      <c r="F63" s="12">
        <v>1</v>
      </c>
      <c r="G63" s="12">
        <v>1</v>
      </c>
    </row>
    <row r="64" spans="2:47">
      <c r="B64" s="11">
        <v>2</v>
      </c>
      <c r="C64" s="12" t="s">
        <v>74</v>
      </c>
      <c r="D64" s="13" t="s">
        <v>76</v>
      </c>
      <c r="E64" s="12" t="s">
        <v>6</v>
      </c>
      <c r="F64" s="12">
        <v>1</v>
      </c>
      <c r="G64" s="12">
        <v>2</v>
      </c>
    </row>
    <row r="65" spans="2:47">
      <c r="B65" s="11">
        <v>3</v>
      </c>
      <c r="C65" s="12" t="s">
        <v>4</v>
      </c>
      <c r="D65" s="13" t="s">
        <v>76</v>
      </c>
      <c r="E65" s="12" t="s">
        <v>8</v>
      </c>
      <c r="F65" s="12">
        <v>1</v>
      </c>
      <c r="G65" s="12">
        <v>2</v>
      </c>
    </row>
    <row r="66" spans="2:47">
      <c r="B66" s="11"/>
      <c r="C66" s="12"/>
      <c r="D66" s="13"/>
      <c r="E66" s="12"/>
      <c r="F66" s="14">
        <f>SUM(F63:F65)</f>
        <v>3</v>
      </c>
      <c r="G66" s="14">
        <f>SUM(G63:G65)</f>
        <v>5</v>
      </c>
    </row>
    <row r="67" spans="2:47">
      <c r="B67" s="11"/>
      <c r="C67" s="15" t="s">
        <v>41</v>
      </c>
      <c r="D67" s="13"/>
      <c r="E67" s="12"/>
      <c r="F67" s="12"/>
      <c r="G67" s="12"/>
    </row>
    <row r="68" spans="2:47">
      <c r="B68" s="11">
        <v>1</v>
      </c>
      <c r="C68" s="16" t="s">
        <v>77</v>
      </c>
      <c r="D68" s="13" t="s">
        <v>5</v>
      </c>
      <c r="E68" s="12" t="s">
        <v>6</v>
      </c>
      <c r="F68" s="12">
        <v>1</v>
      </c>
      <c r="G68" s="12">
        <v>1</v>
      </c>
    </row>
    <row r="69" spans="2:47">
      <c r="B69" s="11">
        <v>2</v>
      </c>
      <c r="C69" s="16" t="s">
        <v>124</v>
      </c>
      <c r="D69" s="13" t="s">
        <v>7</v>
      </c>
      <c r="E69" s="12" t="s">
        <v>6</v>
      </c>
      <c r="F69" s="12"/>
      <c r="G69" s="12">
        <v>1</v>
      </c>
    </row>
    <row r="70" spans="2:47">
      <c r="B70" s="11">
        <v>3</v>
      </c>
      <c r="C70" s="12" t="s">
        <v>60</v>
      </c>
      <c r="D70" s="13" t="s">
        <v>76</v>
      </c>
      <c r="E70" s="12" t="s">
        <v>6</v>
      </c>
      <c r="F70" s="12">
        <v>1</v>
      </c>
      <c r="G70" s="12">
        <v>1</v>
      </c>
    </row>
    <row r="71" spans="2:47">
      <c r="B71" s="11">
        <v>4</v>
      </c>
      <c r="C71" s="12" t="s">
        <v>117</v>
      </c>
      <c r="D71" s="13" t="s">
        <v>76</v>
      </c>
      <c r="E71" s="12" t="s">
        <v>8</v>
      </c>
      <c r="F71" s="12">
        <v>1</v>
      </c>
      <c r="G71" s="12">
        <v>1</v>
      </c>
    </row>
    <row r="72" spans="2:47">
      <c r="B72" s="11">
        <v>5</v>
      </c>
      <c r="C72" s="12" t="s">
        <v>10</v>
      </c>
      <c r="D72" s="13" t="s">
        <v>76</v>
      </c>
      <c r="E72" s="12" t="s">
        <v>8</v>
      </c>
      <c r="F72" s="12">
        <v>1</v>
      </c>
      <c r="G72" s="12">
        <v>2</v>
      </c>
    </row>
    <row r="73" spans="2:47">
      <c r="B73" s="11"/>
      <c r="C73" s="12"/>
      <c r="D73" s="13"/>
      <c r="E73" s="12"/>
      <c r="F73" s="14"/>
      <c r="G73" s="14">
        <f>SUM(G68:G72)</f>
        <v>6</v>
      </c>
    </row>
    <row r="74" spans="2:47">
      <c r="B74" s="11"/>
      <c r="C74" s="15" t="s">
        <v>47</v>
      </c>
      <c r="D74" s="13"/>
      <c r="E74" s="12"/>
      <c r="F74" s="14"/>
      <c r="G74" s="14"/>
    </row>
    <row r="75" spans="2:47" s="46" customFormat="1">
      <c r="B75" s="45">
        <f>B74+1</f>
        <v>1</v>
      </c>
      <c r="C75" s="53" t="s">
        <v>74</v>
      </c>
      <c r="D75" s="52" t="s">
        <v>76</v>
      </c>
      <c r="E75" s="53" t="s">
        <v>6</v>
      </c>
      <c r="F75" s="53">
        <v>1</v>
      </c>
      <c r="G75" s="53">
        <v>1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8"/>
      <c r="AD75" s="48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</row>
    <row r="76" spans="2:47" s="46" customFormat="1">
      <c r="B76" s="45">
        <v>2</v>
      </c>
      <c r="C76" s="53" t="s">
        <v>116</v>
      </c>
      <c r="D76" s="52" t="s">
        <v>76</v>
      </c>
      <c r="E76" s="53" t="s">
        <v>8</v>
      </c>
      <c r="F76" s="53"/>
      <c r="G76" s="53">
        <v>2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8"/>
      <c r="AD76" s="48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</row>
    <row r="77" spans="2:47" s="46" customFormat="1">
      <c r="B77" s="45">
        <v>3</v>
      </c>
      <c r="C77" s="53" t="s">
        <v>25</v>
      </c>
      <c r="D77" s="52" t="s">
        <v>76</v>
      </c>
      <c r="E77" s="53" t="s">
        <v>8</v>
      </c>
      <c r="F77" s="53">
        <v>1</v>
      </c>
      <c r="G77" s="53">
        <v>2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8"/>
      <c r="AD77" s="48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</row>
    <row r="78" spans="2:47">
      <c r="B78" s="11"/>
      <c r="C78" s="12"/>
      <c r="D78" s="13"/>
      <c r="E78" s="12"/>
      <c r="F78" s="12"/>
      <c r="G78" s="14">
        <f>SUM(G75:G77)</f>
        <v>5</v>
      </c>
    </row>
    <row r="79" spans="2:47">
      <c r="B79" s="11"/>
      <c r="C79" s="15" t="s">
        <v>56</v>
      </c>
      <c r="D79" s="13"/>
      <c r="E79" s="12"/>
      <c r="F79" s="12"/>
      <c r="G79" s="12"/>
    </row>
    <row r="80" spans="2:47">
      <c r="B80" s="11">
        <v>1</v>
      </c>
      <c r="C80" s="12" t="s">
        <v>11</v>
      </c>
      <c r="D80" s="13" t="s">
        <v>76</v>
      </c>
      <c r="E80" s="12" t="s">
        <v>8</v>
      </c>
      <c r="F80" s="12">
        <v>7</v>
      </c>
      <c r="G80" s="12">
        <v>4</v>
      </c>
    </row>
    <row r="81" spans="2:10">
      <c r="B81" s="11"/>
      <c r="C81" s="12"/>
      <c r="D81" s="13"/>
      <c r="E81" s="12"/>
      <c r="F81" s="14">
        <f>SUM(F80:F80)</f>
        <v>7</v>
      </c>
      <c r="G81" s="14">
        <f>SUM(G80:G80)</f>
        <v>4</v>
      </c>
    </row>
    <row r="82" spans="2:10">
      <c r="B82" s="11"/>
      <c r="C82" s="15" t="s">
        <v>48</v>
      </c>
      <c r="D82" s="13"/>
      <c r="E82" s="12"/>
      <c r="F82" s="12"/>
      <c r="G82" s="12"/>
      <c r="J82" s="1" t="s">
        <v>24</v>
      </c>
    </row>
    <row r="83" spans="2:10">
      <c r="B83" s="11">
        <v>1</v>
      </c>
      <c r="C83" s="12" t="s">
        <v>110</v>
      </c>
      <c r="D83" s="13" t="s">
        <v>76</v>
      </c>
      <c r="E83" s="12" t="s">
        <v>6</v>
      </c>
      <c r="F83" s="12"/>
      <c r="G83" s="12">
        <v>1</v>
      </c>
    </row>
    <row r="84" spans="2:10">
      <c r="B84" s="11">
        <v>2</v>
      </c>
      <c r="C84" s="12" t="s">
        <v>39</v>
      </c>
      <c r="D84" s="13" t="s">
        <v>76</v>
      </c>
      <c r="E84" s="12" t="s">
        <v>6</v>
      </c>
      <c r="F84" s="12"/>
      <c r="G84" s="12">
        <v>1</v>
      </c>
    </row>
    <row r="85" spans="2:10">
      <c r="B85" s="11">
        <v>3</v>
      </c>
      <c r="C85" s="12" t="s">
        <v>23</v>
      </c>
      <c r="D85" s="13" t="s">
        <v>76</v>
      </c>
      <c r="E85" s="12" t="s">
        <v>6</v>
      </c>
      <c r="F85" s="12">
        <v>1</v>
      </c>
      <c r="G85" s="12">
        <v>2</v>
      </c>
    </row>
    <row r="86" spans="2:10">
      <c r="B86" s="11">
        <v>4</v>
      </c>
      <c r="C86" s="12" t="s">
        <v>26</v>
      </c>
      <c r="D86" s="13" t="s">
        <v>76</v>
      </c>
      <c r="E86" s="12" t="s">
        <v>8</v>
      </c>
      <c r="F86" s="12">
        <v>1</v>
      </c>
      <c r="G86" s="12">
        <v>1</v>
      </c>
    </row>
    <row r="87" spans="2:10">
      <c r="B87" s="11">
        <v>5</v>
      </c>
      <c r="C87" s="12" t="s">
        <v>33</v>
      </c>
      <c r="D87" s="13" t="s">
        <v>76</v>
      </c>
      <c r="E87" s="12" t="s">
        <v>8</v>
      </c>
      <c r="F87" s="12"/>
      <c r="G87" s="12">
        <v>2</v>
      </c>
    </row>
    <row r="88" spans="2:10">
      <c r="B88" s="11">
        <v>6</v>
      </c>
      <c r="C88" s="12" t="s">
        <v>32</v>
      </c>
      <c r="D88" s="13" t="s">
        <v>76</v>
      </c>
      <c r="E88" s="12" t="s">
        <v>8</v>
      </c>
      <c r="F88" s="12"/>
      <c r="G88" s="12">
        <v>1</v>
      </c>
    </row>
    <row r="89" spans="2:10">
      <c r="B89" s="11">
        <v>7</v>
      </c>
      <c r="C89" s="12" t="s">
        <v>20</v>
      </c>
      <c r="D89" s="13" t="s">
        <v>76</v>
      </c>
      <c r="E89" s="12" t="s">
        <v>8</v>
      </c>
      <c r="F89" s="12"/>
      <c r="G89" s="12">
        <v>5</v>
      </c>
    </row>
    <row r="90" spans="2:10">
      <c r="B90" s="11">
        <v>8</v>
      </c>
      <c r="C90" s="12" t="s">
        <v>82</v>
      </c>
      <c r="D90" s="13" t="s">
        <v>76</v>
      </c>
      <c r="E90" s="12" t="s">
        <v>8</v>
      </c>
      <c r="F90" s="12" t="s">
        <v>8</v>
      </c>
      <c r="G90" s="12">
        <v>1</v>
      </c>
    </row>
    <row r="91" spans="2:10">
      <c r="B91" s="11">
        <v>9</v>
      </c>
      <c r="C91" s="12" t="s">
        <v>17</v>
      </c>
      <c r="D91" s="13" t="s">
        <v>76</v>
      </c>
      <c r="E91" s="12" t="s">
        <v>8</v>
      </c>
      <c r="F91" s="12"/>
      <c r="G91" s="12">
        <v>1</v>
      </c>
    </row>
    <row r="92" spans="2:10">
      <c r="B92" s="11">
        <v>10</v>
      </c>
      <c r="C92" s="12" t="s">
        <v>18</v>
      </c>
      <c r="D92" s="13" t="s">
        <v>76</v>
      </c>
      <c r="E92" s="12" t="s">
        <v>8</v>
      </c>
      <c r="F92" s="12"/>
      <c r="G92" s="12">
        <v>2</v>
      </c>
    </row>
    <row r="93" spans="2:10">
      <c r="B93" s="11">
        <v>11</v>
      </c>
      <c r="C93" s="12" t="s">
        <v>27</v>
      </c>
      <c r="D93" s="13" t="s">
        <v>76</v>
      </c>
      <c r="E93" s="12" t="s">
        <v>8</v>
      </c>
      <c r="F93" s="12"/>
      <c r="G93" s="12">
        <v>1</v>
      </c>
    </row>
    <row r="94" spans="2:10">
      <c r="B94" s="11">
        <v>12</v>
      </c>
      <c r="C94" s="12" t="s">
        <v>83</v>
      </c>
      <c r="D94" s="13" t="s">
        <v>76</v>
      </c>
      <c r="E94" s="12" t="s">
        <v>8</v>
      </c>
      <c r="F94" s="12"/>
      <c r="G94" s="12">
        <v>2</v>
      </c>
    </row>
    <row r="95" spans="2:10">
      <c r="B95" s="11"/>
      <c r="C95" s="12"/>
      <c r="D95" s="13"/>
      <c r="E95" s="12"/>
      <c r="F95" s="14"/>
      <c r="G95" s="14">
        <f>SUM(G83:G94)</f>
        <v>20</v>
      </c>
    </row>
    <row r="96" spans="2:10">
      <c r="B96" s="11"/>
      <c r="C96" s="15" t="s">
        <v>109</v>
      </c>
      <c r="D96" s="13"/>
      <c r="E96" s="12"/>
      <c r="F96" s="12"/>
      <c r="G96" s="14"/>
    </row>
    <row r="97" spans="2:47">
      <c r="B97" s="11">
        <v>1</v>
      </c>
      <c r="C97" s="16" t="s">
        <v>84</v>
      </c>
      <c r="D97" s="13" t="s">
        <v>5</v>
      </c>
      <c r="E97" s="12" t="s">
        <v>6</v>
      </c>
      <c r="F97" s="12"/>
      <c r="G97" s="12">
        <v>1</v>
      </c>
    </row>
    <row r="98" spans="2:47">
      <c r="B98" s="11">
        <v>2</v>
      </c>
      <c r="C98" s="12" t="s">
        <v>85</v>
      </c>
      <c r="D98" s="13" t="s">
        <v>76</v>
      </c>
      <c r="E98" s="12" t="s">
        <v>6</v>
      </c>
      <c r="F98" s="14"/>
      <c r="G98" s="12">
        <v>1</v>
      </c>
    </row>
    <row r="99" spans="2:47">
      <c r="B99" s="11">
        <v>3</v>
      </c>
      <c r="C99" s="12" t="s">
        <v>40</v>
      </c>
      <c r="D99" s="13" t="s">
        <v>76</v>
      </c>
      <c r="E99" s="12" t="s">
        <v>6</v>
      </c>
      <c r="F99" s="14"/>
      <c r="G99" s="12">
        <v>1</v>
      </c>
    </row>
    <row r="100" spans="2:47">
      <c r="B100" s="11">
        <v>4</v>
      </c>
      <c r="C100" s="12" t="s">
        <v>26</v>
      </c>
      <c r="D100" s="13" t="s">
        <v>76</v>
      </c>
      <c r="E100" s="12" t="s">
        <v>8</v>
      </c>
      <c r="F100" s="14"/>
      <c r="G100" s="12">
        <v>1</v>
      </c>
    </row>
    <row r="101" spans="2:47">
      <c r="B101" s="11">
        <v>5</v>
      </c>
      <c r="C101" s="12" t="s">
        <v>86</v>
      </c>
      <c r="D101" s="13" t="s">
        <v>76</v>
      </c>
      <c r="E101" s="12" t="s">
        <v>8</v>
      </c>
      <c r="F101" s="14"/>
      <c r="G101" s="12">
        <v>1</v>
      </c>
    </row>
    <row r="102" spans="2:47">
      <c r="B102" s="11">
        <v>6</v>
      </c>
      <c r="C102" s="12" t="s">
        <v>87</v>
      </c>
      <c r="D102" s="13" t="s">
        <v>76</v>
      </c>
      <c r="E102" s="12" t="s">
        <v>8</v>
      </c>
      <c r="F102" s="14"/>
      <c r="G102" s="12">
        <v>17</v>
      </c>
    </row>
    <row r="103" spans="2:47">
      <c r="B103" s="11">
        <v>7</v>
      </c>
      <c r="C103" s="12" t="s">
        <v>119</v>
      </c>
      <c r="D103" s="13" t="s">
        <v>76</v>
      </c>
      <c r="E103" s="12" t="s">
        <v>36</v>
      </c>
      <c r="F103" s="12"/>
      <c r="G103" s="12">
        <v>1</v>
      </c>
    </row>
    <row r="104" spans="2:47" s="9" customFormat="1">
      <c r="B104" s="11">
        <v>8</v>
      </c>
      <c r="C104" s="12" t="s">
        <v>88</v>
      </c>
      <c r="D104" s="13" t="s">
        <v>76</v>
      </c>
      <c r="E104" s="12" t="s">
        <v>36</v>
      </c>
      <c r="F104" s="15"/>
      <c r="G104" s="12">
        <v>159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8"/>
      <c r="AD104" s="8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2:47">
      <c r="B105" s="11">
        <v>9</v>
      </c>
      <c r="C105" s="12" t="s">
        <v>89</v>
      </c>
      <c r="D105" s="13" t="s">
        <v>76</v>
      </c>
      <c r="E105" s="12" t="s">
        <v>36</v>
      </c>
      <c r="F105" s="14"/>
      <c r="G105" s="12">
        <v>214</v>
      </c>
    </row>
    <row r="106" spans="2:47" s="46" customFormat="1">
      <c r="B106" s="11">
        <v>10</v>
      </c>
      <c r="C106" s="53" t="s">
        <v>90</v>
      </c>
      <c r="D106" s="52" t="s">
        <v>76</v>
      </c>
      <c r="E106" s="53" t="s">
        <v>8</v>
      </c>
      <c r="F106" s="53" t="e">
        <f>SUM(#REF!)</f>
        <v>#REF!</v>
      </c>
      <c r="G106" s="53">
        <v>46</v>
      </c>
      <c r="H106" s="5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8"/>
      <c r="AD106" s="48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</row>
    <row r="107" spans="2:47" s="46" customFormat="1">
      <c r="B107" s="11">
        <v>11</v>
      </c>
      <c r="C107" s="50" t="s">
        <v>83</v>
      </c>
      <c r="D107" s="52" t="s">
        <v>76</v>
      </c>
      <c r="E107" s="53" t="s">
        <v>8</v>
      </c>
      <c r="F107" s="50"/>
      <c r="G107" s="50">
        <v>11</v>
      </c>
      <c r="H107" s="5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8"/>
      <c r="AD107" s="48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</row>
    <row r="108" spans="2:47">
      <c r="B108" s="11"/>
      <c r="C108" s="12" t="s">
        <v>64</v>
      </c>
      <c r="D108" s="13"/>
      <c r="E108" s="12"/>
      <c r="F108" s="12"/>
      <c r="G108" s="12"/>
      <c r="H108" s="3"/>
    </row>
    <row r="109" spans="2:47">
      <c r="B109" s="11">
        <v>1</v>
      </c>
      <c r="C109" s="17" t="s">
        <v>125</v>
      </c>
      <c r="D109" s="13" t="s">
        <v>76</v>
      </c>
      <c r="E109" s="12" t="s">
        <v>36</v>
      </c>
      <c r="F109" s="13" t="s">
        <v>7</v>
      </c>
      <c r="G109" s="12">
        <v>30</v>
      </c>
      <c r="H109" s="56"/>
    </row>
    <row r="110" spans="2:47">
      <c r="B110" s="11">
        <v>2</v>
      </c>
      <c r="C110" s="12" t="s">
        <v>87</v>
      </c>
      <c r="D110" s="13" t="s">
        <v>76</v>
      </c>
      <c r="E110" s="12" t="s">
        <v>8</v>
      </c>
      <c r="F110" s="13"/>
      <c r="G110" s="12">
        <v>1</v>
      </c>
    </row>
    <row r="111" spans="2:47">
      <c r="B111" s="45"/>
      <c r="C111" s="62" t="s">
        <v>118</v>
      </c>
      <c r="D111" s="52"/>
      <c r="E111" s="53"/>
      <c r="F111" s="53"/>
      <c r="G111" s="53"/>
    </row>
    <row r="112" spans="2:47">
      <c r="B112" s="45">
        <v>1</v>
      </c>
      <c r="C112" s="46" t="s">
        <v>112</v>
      </c>
      <c r="D112" s="52" t="s">
        <v>76</v>
      </c>
      <c r="E112" s="53" t="s">
        <v>6</v>
      </c>
      <c r="F112" s="53"/>
      <c r="G112" s="53">
        <v>1</v>
      </c>
    </row>
    <row r="113" spans="2:47">
      <c r="B113" s="45">
        <v>2</v>
      </c>
      <c r="C113" s="12" t="s">
        <v>120</v>
      </c>
      <c r="D113" s="52" t="s">
        <v>76</v>
      </c>
      <c r="E113" s="12" t="s">
        <v>36</v>
      </c>
      <c r="F113" s="53"/>
      <c r="G113" s="53">
        <v>5</v>
      </c>
    </row>
    <row r="114" spans="2:47">
      <c r="B114" s="45">
        <v>3</v>
      </c>
      <c r="C114" s="53" t="s">
        <v>90</v>
      </c>
      <c r="D114" s="52" t="s">
        <v>76</v>
      </c>
      <c r="E114" s="53" t="s">
        <v>8</v>
      </c>
      <c r="F114" s="53"/>
      <c r="G114" s="53">
        <v>2</v>
      </c>
    </row>
    <row r="115" spans="2:47" hidden="1">
      <c r="B115" s="11"/>
      <c r="C115" s="12"/>
      <c r="D115" s="13"/>
      <c r="E115" s="12"/>
      <c r="F115" s="14">
        <f>SUM(F128:F132)</f>
        <v>7</v>
      </c>
      <c r="G115" s="14">
        <f>SUM(G97:G114)</f>
        <v>492</v>
      </c>
    </row>
    <row r="116" spans="2:47" ht="15.75" customHeight="1">
      <c r="B116" s="11"/>
      <c r="C116" s="12"/>
      <c r="D116" s="13"/>
      <c r="E116" s="12"/>
      <c r="F116" s="14"/>
      <c r="G116" s="14">
        <f>SUM(G115)</f>
        <v>492</v>
      </c>
    </row>
    <row r="117" spans="2:47" ht="17.25" customHeight="1">
      <c r="B117" s="11"/>
      <c r="C117" s="15" t="s">
        <v>52</v>
      </c>
      <c r="D117" s="13"/>
      <c r="E117" s="12"/>
      <c r="F117" s="12"/>
      <c r="G117" s="12"/>
    </row>
    <row r="118" spans="2:47">
      <c r="B118" s="11">
        <v>1</v>
      </c>
      <c r="C118" s="16" t="s">
        <v>77</v>
      </c>
      <c r="D118" s="13" t="s">
        <v>5</v>
      </c>
      <c r="E118" s="12" t="s">
        <v>6</v>
      </c>
      <c r="F118" s="12">
        <v>1</v>
      </c>
      <c r="G118" s="12">
        <v>1</v>
      </c>
    </row>
    <row r="119" spans="2:47">
      <c r="B119" s="24">
        <v>2</v>
      </c>
      <c r="C119" s="12" t="s">
        <v>39</v>
      </c>
      <c r="D119" s="13" t="s">
        <v>76</v>
      </c>
      <c r="E119" s="12" t="s">
        <v>6</v>
      </c>
      <c r="F119" s="12">
        <v>1</v>
      </c>
      <c r="G119" s="12">
        <v>1</v>
      </c>
    </row>
    <row r="120" spans="2:47">
      <c r="B120" s="11">
        <v>3</v>
      </c>
      <c r="C120" s="12" t="s">
        <v>15</v>
      </c>
      <c r="D120" s="13" t="s">
        <v>76</v>
      </c>
      <c r="E120" s="12" t="s">
        <v>8</v>
      </c>
      <c r="F120" s="12">
        <v>1</v>
      </c>
      <c r="G120" s="12">
        <v>3</v>
      </c>
    </row>
    <row r="121" spans="2:47">
      <c r="B121" s="11">
        <v>4</v>
      </c>
      <c r="C121" s="12" t="s">
        <v>83</v>
      </c>
      <c r="D121" s="13" t="s">
        <v>76</v>
      </c>
      <c r="E121" s="12" t="s">
        <v>8</v>
      </c>
      <c r="F121" s="12"/>
      <c r="G121" s="12">
        <v>2</v>
      </c>
    </row>
    <row r="122" spans="2:47">
      <c r="B122" s="24">
        <v>5</v>
      </c>
      <c r="C122" s="12" t="s">
        <v>108</v>
      </c>
      <c r="D122" s="13" t="s">
        <v>76</v>
      </c>
      <c r="E122" s="12" t="s">
        <v>36</v>
      </c>
      <c r="F122" s="12"/>
      <c r="G122" s="12">
        <v>4</v>
      </c>
    </row>
    <row r="123" spans="2:47" s="46" customFormat="1">
      <c r="B123" s="45">
        <v>6</v>
      </c>
      <c r="C123" s="53" t="s">
        <v>94</v>
      </c>
      <c r="D123" s="52" t="s">
        <v>76</v>
      </c>
      <c r="E123" s="53" t="s">
        <v>36</v>
      </c>
      <c r="F123" s="53"/>
      <c r="G123" s="53">
        <v>5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8"/>
      <c r="AD123" s="48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</row>
    <row r="124" spans="2:47">
      <c r="B124" s="11">
        <v>7</v>
      </c>
      <c r="C124" s="12" t="s">
        <v>13</v>
      </c>
      <c r="D124" s="13" t="s">
        <v>76</v>
      </c>
      <c r="E124" s="12" t="s">
        <v>36</v>
      </c>
      <c r="F124" s="12"/>
      <c r="G124" s="12">
        <v>5</v>
      </c>
    </row>
    <row r="125" spans="2:47">
      <c r="B125" s="24"/>
      <c r="C125" s="12"/>
      <c r="D125" s="13"/>
      <c r="E125" s="12"/>
      <c r="F125" s="12"/>
      <c r="G125" s="14">
        <f ca="1">SUM(G118:G125)</f>
        <v>21</v>
      </c>
    </row>
    <row r="126" spans="2:47">
      <c r="B126" s="11"/>
      <c r="C126" s="12"/>
      <c r="D126" s="13"/>
      <c r="E126" s="12"/>
      <c r="F126" s="14">
        <f>SUM(F120:F124)</f>
        <v>1</v>
      </c>
    </row>
    <row r="127" spans="2:47">
      <c r="B127" s="11"/>
      <c r="C127" s="15" t="s">
        <v>96</v>
      </c>
      <c r="D127" s="13"/>
      <c r="E127" s="12"/>
      <c r="F127" s="12"/>
      <c r="G127" s="12"/>
    </row>
    <row r="128" spans="2:47">
      <c r="B128" s="11">
        <v>1</v>
      </c>
      <c r="C128" s="12" t="s">
        <v>28</v>
      </c>
      <c r="D128" s="13" t="s">
        <v>76</v>
      </c>
      <c r="E128" s="12" t="s">
        <v>6</v>
      </c>
      <c r="F128" s="12">
        <v>1</v>
      </c>
      <c r="G128" s="12">
        <v>1</v>
      </c>
    </row>
    <row r="129" spans="2:47" s="46" customFormat="1">
      <c r="B129" s="45">
        <v>2</v>
      </c>
      <c r="C129" s="46" t="s">
        <v>113</v>
      </c>
      <c r="D129" s="50" t="s">
        <v>76</v>
      </c>
      <c r="E129" s="46" t="s">
        <v>6</v>
      </c>
      <c r="G129" s="50">
        <v>1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8"/>
      <c r="AD129" s="48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</row>
    <row r="130" spans="2:47" s="46" customFormat="1">
      <c r="B130" s="45">
        <v>3</v>
      </c>
      <c r="C130" s="53" t="s">
        <v>39</v>
      </c>
      <c r="D130" s="52" t="s">
        <v>76</v>
      </c>
      <c r="E130" s="53" t="s">
        <v>6</v>
      </c>
      <c r="F130" s="53"/>
      <c r="G130" s="53">
        <v>1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8"/>
      <c r="AD130" s="48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</row>
    <row r="131" spans="2:47" s="46" customFormat="1">
      <c r="B131" s="45">
        <v>4</v>
      </c>
      <c r="C131" s="46" t="s">
        <v>114</v>
      </c>
      <c r="D131" s="50" t="s">
        <v>76</v>
      </c>
      <c r="E131" s="50" t="s">
        <v>8</v>
      </c>
      <c r="G131" s="46">
        <v>2</v>
      </c>
      <c r="H131" s="55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8"/>
      <c r="AD131" s="48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</row>
    <row r="132" spans="2:47" s="46" customFormat="1">
      <c r="B132" s="60">
        <v>5</v>
      </c>
      <c r="C132" s="54" t="s">
        <v>98</v>
      </c>
      <c r="D132" s="59" t="s">
        <v>76</v>
      </c>
      <c r="E132" s="54" t="s">
        <v>8</v>
      </c>
      <c r="F132" s="54">
        <v>6</v>
      </c>
      <c r="G132" s="54">
        <v>16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8"/>
      <c r="AD132" s="48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</row>
    <row r="133" spans="2:47" s="46" customFormat="1" hidden="1">
      <c r="B133" s="45">
        <v>6</v>
      </c>
      <c r="C133" s="53" t="s">
        <v>99</v>
      </c>
      <c r="D133" s="52" t="s">
        <v>76</v>
      </c>
      <c r="E133" s="53" t="s">
        <v>8</v>
      </c>
      <c r="F133" s="53"/>
      <c r="G133" s="53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8"/>
      <c r="AD133" s="48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</row>
    <row r="134" spans="2:47" s="46" customFormat="1">
      <c r="B134" s="45"/>
      <c r="C134" s="53"/>
      <c r="D134" s="52"/>
      <c r="E134" s="53"/>
      <c r="F134" s="53"/>
      <c r="G134" s="54">
        <f>SUM(G128:G133)</f>
        <v>21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8"/>
      <c r="AD134" s="48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</row>
    <row r="135" spans="2:47" s="46" customFormat="1">
      <c r="B135" s="45"/>
      <c r="C135" s="53"/>
      <c r="D135" s="52"/>
      <c r="E135" s="53"/>
      <c r="F135" s="53"/>
      <c r="G135" s="53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8"/>
      <c r="AD135" s="48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</row>
    <row r="136" spans="2:47">
      <c r="B136" s="71" t="s">
        <v>59</v>
      </c>
      <c r="C136" s="72"/>
      <c r="D136" s="72"/>
      <c r="E136" s="73"/>
      <c r="F136" s="14"/>
      <c r="G136" s="77">
        <v>622</v>
      </c>
    </row>
    <row r="137" spans="2:47">
      <c r="B137" s="74"/>
      <c r="C137" s="75"/>
      <c r="D137" s="75"/>
      <c r="E137" s="76"/>
      <c r="F137" s="14"/>
      <c r="G137" s="78"/>
    </row>
    <row r="138" spans="2:47">
      <c r="B138" s="79" t="s">
        <v>129</v>
      </c>
      <c r="C138" s="79"/>
      <c r="D138" s="66" t="s">
        <v>58</v>
      </c>
      <c r="E138" s="66"/>
      <c r="F138" s="66"/>
      <c r="G138" s="66"/>
    </row>
    <row r="139" spans="2:47">
      <c r="C139" s="63" t="s">
        <v>128</v>
      </c>
      <c r="D139" s="67"/>
      <c r="E139" s="65"/>
      <c r="F139" s="65"/>
      <c r="G139" s="65"/>
    </row>
    <row r="140" spans="2:47" ht="31.15" customHeight="1">
      <c r="C140" s="61"/>
      <c r="D140" s="70"/>
      <c r="E140" s="70"/>
      <c r="F140" s="70"/>
      <c r="G140" s="70"/>
    </row>
    <row r="141" spans="2:47">
      <c r="B141" s="80"/>
      <c r="C141" s="65"/>
      <c r="D141" s="6"/>
      <c r="E141" s="81"/>
      <c r="F141" s="81"/>
      <c r="G141" s="81"/>
      <c r="H141" s="81"/>
    </row>
    <row r="143" spans="2:47">
      <c r="D143" s="1"/>
    </row>
    <row r="148" spans="3:3">
      <c r="C148" s="1" t="s">
        <v>24</v>
      </c>
    </row>
  </sheetData>
  <mergeCells count="10">
    <mergeCell ref="C2:G2"/>
    <mergeCell ref="D139:G139"/>
    <mergeCell ref="D140:G140"/>
    <mergeCell ref="B141:C141"/>
    <mergeCell ref="E141:H141"/>
    <mergeCell ref="B3:G3"/>
    <mergeCell ref="B136:E137"/>
    <mergeCell ref="G136:G137"/>
    <mergeCell ref="B138:C138"/>
    <mergeCell ref="D138:G138"/>
  </mergeCells>
  <pageMargins left="0.70866141732283472" right="0.70866141732283472" top="0.74803149606299213" bottom="0.39" header="0.31496062992125984" footer="0.16"/>
  <pageSetup paperSize="9" scale="77" orientation="landscape" copies="3" r:id="rId1"/>
  <headerFooter>
    <oddFooter>Page &amp;P of &amp;N</oddFooter>
  </headerFooter>
  <rowBreaks count="3" manualBreakCount="3">
    <brk id="79" max="7" man="1"/>
    <brk id="116" max="7" man="1"/>
    <brk id="1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VERSIUNEA 1</vt:lpstr>
      <vt:lpstr>VERSIUNEA 2</vt:lpstr>
      <vt:lpstr>'VERSIUNEA 1'!Print_Area</vt:lpstr>
      <vt:lpstr>'VERSIUNEA 2'!Print_Area</vt:lpstr>
      <vt:lpstr>'VERSIUNEA 1'!Print_Titles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</dc:creator>
  <cp:lastModifiedBy>utilizator sapl11</cp:lastModifiedBy>
  <cp:lastPrinted>2023-06-29T12:17:20Z</cp:lastPrinted>
  <dcterms:created xsi:type="dcterms:W3CDTF">1998-01-04T04:04:47Z</dcterms:created>
  <dcterms:modified xsi:type="dcterms:W3CDTF">2023-06-29T12:18:16Z</dcterms:modified>
</cp:coreProperties>
</file>